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1\users\_Branch\Website\"/>
    </mc:Choice>
  </mc:AlternateContent>
  <xr:revisionPtr revIDLastSave="0" documentId="13_ncr:1_{6843DE39-EA5A-47F5-97C6-6C427E63F39B}" xr6:coauthVersionLast="36" xr6:coauthVersionMax="36" xr10:uidLastSave="{00000000-0000-0000-0000-000000000000}"/>
  <bookViews>
    <workbookView xWindow="0" yWindow="0" windowWidth="32914" windowHeight="14383" activeTab="4" xr2:uid="{00000000-000D-0000-FFFF-FFFF00000000}"/>
  </bookViews>
  <sheets>
    <sheet name="PRIVACY" sheetId="6" r:id="rId1"/>
    <sheet name="Instructions" sheetId="8" r:id="rId2"/>
    <sheet name="Crop Plan" sheetId="1" r:id="rId3"/>
    <sheet name="Livestock" sheetId="2" r:id="rId4"/>
    <sheet name="Budget" sheetId="3" r:id="rId5"/>
    <sheet name="Balance Sheet" sheetId="4" r:id="rId6"/>
    <sheet name="Lookup" sheetId="7" state="hidden" r:id="rId7"/>
  </sheets>
  <definedNames>
    <definedName name="Months">Lookup!$A$1:$A$12</definedName>
    <definedName name="_xlnm.Print_Titles" localSheetId="5">'Balance Sheet'!$1:$3</definedName>
    <definedName name="_xlnm.Print_Titles" localSheetId="4">Budget!$1:$3</definedName>
    <definedName name="_xlnm.Print_Titles" localSheetId="2">'Crop Plan'!$1:$3</definedName>
    <definedName name="_xlnm.Print_Titles" localSheetId="3">Livestock!$1:$3</definedName>
  </definedNames>
  <calcPr calcId="191029"/>
</workbook>
</file>

<file path=xl/calcChain.xml><?xml version="1.0" encoding="utf-8"?>
<calcChain xmlns="http://schemas.openxmlformats.org/spreadsheetml/2006/main">
  <c r="T161" i="4" l="1"/>
  <c r="T162" i="4"/>
  <c r="F30" i="1"/>
  <c r="H21" i="2"/>
  <c r="J21" i="2"/>
  <c r="L21" i="2"/>
  <c r="N21" i="2"/>
  <c r="P21" i="2"/>
  <c r="AD6" i="2"/>
  <c r="AK6" i="2" s="1"/>
  <c r="AD7" i="2"/>
  <c r="AK7" i="2" s="1"/>
  <c r="AD8" i="2"/>
  <c r="AK8" i="2" s="1"/>
  <c r="AD9" i="2"/>
  <c r="AK9" i="2" s="1"/>
  <c r="AD10" i="2"/>
  <c r="AK10" i="2" s="1"/>
  <c r="Z6" i="2"/>
  <c r="W6" i="2"/>
  <c r="W7" i="2"/>
  <c r="Z7" i="2" s="1"/>
  <c r="W8" i="2"/>
  <c r="Z8" i="2" s="1"/>
  <c r="W9" i="2"/>
  <c r="Z9" i="2" s="1"/>
  <c r="W10" i="2"/>
  <c r="Z10" i="2" s="1"/>
  <c r="J30" i="2"/>
  <c r="H30" i="2"/>
  <c r="P30" i="2"/>
  <c r="N30" i="2"/>
  <c r="L30" i="2"/>
  <c r="AD29" i="2"/>
  <c r="AK29" i="2" s="1"/>
  <c r="W29" i="2"/>
  <c r="Z29" i="2" s="1"/>
  <c r="AD28" i="2"/>
  <c r="AK28" i="2" s="1"/>
  <c r="W28" i="2"/>
  <c r="Z28" i="2" s="1"/>
  <c r="AD27" i="2"/>
  <c r="AK27" i="2" s="1"/>
  <c r="W27" i="2"/>
  <c r="Z27" i="2" s="1"/>
  <c r="AD26" i="2"/>
  <c r="W26" i="2"/>
  <c r="Z26" i="2" s="1"/>
  <c r="AD25" i="2"/>
  <c r="AK25" i="2" s="1"/>
  <c r="W25" i="2"/>
  <c r="Z25" i="2" s="1"/>
  <c r="AE9" i="1"/>
  <c r="AL9" i="1" s="1"/>
  <c r="W7" i="1"/>
  <c r="AE7" i="1" s="1"/>
  <c r="AL7" i="1" s="1"/>
  <c r="W8" i="1"/>
  <c r="AE8" i="1" s="1"/>
  <c r="AL8" i="1" s="1"/>
  <c r="W9" i="1"/>
  <c r="W10" i="1"/>
  <c r="AE10" i="1" s="1"/>
  <c r="AL10" i="1" s="1"/>
  <c r="W11" i="1"/>
  <c r="AE11" i="1" s="1"/>
  <c r="AL11" i="1" s="1"/>
  <c r="W12" i="1"/>
  <c r="AE12" i="1" s="1"/>
  <c r="AL12" i="1" s="1"/>
  <c r="W13" i="1"/>
  <c r="AE13" i="1" s="1"/>
  <c r="AL13" i="1" s="1"/>
  <c r="W14" i="1"/>
  <c r="AE14" i="1" s="1"/>
  <c r="AL14" i="1" s="1"/>
  <c r="W15" i="1"/>
  <c r="AE15" i="1" s="1"/>
  <c r="AL15" i="1" s="1"/>
  <c r="W16" i="1"/>
  <c r="AE16" i="1" s="1"/>
  <c r="AL16" i="1" s="1"/>
  <c r="W17" i="1"/>
  <c r="AE17" i="1" s="1"/>
  <c r="AL17" i="1" s="1"/>
  <c r="W18" i="1"/>
  <c r="AE18" i="1" s="1"/>
  <c r="AL18" i="1" s="1"/>
  <c r="W19" i="1"/>
  <c r="AE19" i="1" s="1"/>
  <c r="AL19" i="1" s="1"/>
  <c r="W20" i="1"/>
  <c r="AE20" i="1" s="1"/>
  <c r="AL20" i="1" s="1"/>
  <c r="W21" i="1"/>
  <c r="AE21" i="1" s="1"/>
  <c r="AL21" i="1" s="1"/>
  <c r="W22" i="1"/>
  <c r="AE22" i="1" s="1"/>
  <c r="AL22" i="1" s="1"/>
  <c r="W23" i="1"/>
  <c r="AE23" i="1" s="1"/>
  <c r="AL23" i="1" s="1"/>
  <c r="W24" i="1"/>
  <c r="AE24" i="1" s="1"/>
  <c r="AL24" i="1" s="1"/>
  <c r="W25" i="1"/>
  <c r="AE25" i="1" s="1"/>
  <c r="AL25" i="1" s="1"/>
  <c r="W26" i="1"/>
  <c r="AE26" i="1" s="1"/>
  <c r="AL26" i="1" s="1"/>
  <c r="W27" i="1"/>
  <c r="AE27" i="1" s="1"/>
  <c r="AL27" i="1" s="1"/>
  <c r="W28" i="1"/>
  <c r="AE28" i="1" s="1"/>
  <c r="AL28" i="1" s="1"/>
  <c r="W29" i="1"/>
  <c r="AE29" i="1" s="1"/>
  <c r="AL29" i="1" s="1"/>
  <c r="W6" i="1"/>
  <c r="AE6" i="1" s="1"/>
  <c r="AL6" i="1" s="1"/>
  <c r="AD11" i="2"/>
  <c r="AK11" i="2" s="1"/>
  <c r="AD12" i="2"/>
  <c r="AK12" i="2" s="1"/>
  <c r="AD13" i="2"/>
  <c r="AK13" i="2" s="1"/>
  <c r="AD14" i="2"/>
  <c r="AK14" i="2" s="1"/>
  <c r="AD15" i="2"/>
  <c r="AK15" i="2" s="1"/>
  <c r="AD16" i="2"/>
  <c r="AK16" i="2" s="1"/>
  <c r="AD17" i="2"/>
  <c r="AK17" i="2" s="1"/>
  <c r="AD18" i="2"/>
  <c r="AK18" i="2" s="1"/>
  <c r="AD19" i="2"/>
  <c r="AK19" i="2" s="1"/>
  <c r="AD20" i="2"/>
  <c r="AK20" i="2" s="1"/>
  <c r="W11" i="2"/>
  <c r="Z11" i="2" s="1"/>
  <c r="W12" i="2"/>
  <c r="Z12" i="2" s="1"/>
  <c r="W13" i="2"/>
  <c r="Z13" i="2" s="1"/>
  <c r="W14" i="2"/>
  <c r="Z14" i="2" s="1"/>
  <c r="W15" i="2"/>
  <c r="Z15" i="2" s="1"/>
  <c r="W16" i="2"/>
  <c r="Z16" i="2" s="1"/>
  <c r="W17" i="2"/>
  <c r="Z17" i="2" s="1"/>
  <c r="W18" i="2"/>
  <c r="Z18" i="2" s="1"/>
  <c r="W19" i="2"/>
  <c r="Z19" i="2" s="1"/>
  <c r="W20" i="2"/>
  <c r="Z20" i="2" s="1"/>
  <c r="AL30" i="1" l="1"/>
  <c r="Z21" i="2"/>
  <c r="AK21" i="2"/>
  <c r="AD21" i="2"/>
  <c r="Z30" i="2"/>
  <c r="AD30" i="2"/>
  <c r="AK26" i="2"/>
  <c r="AK30" i="2" s="1"/>
  <c r="AK200" i="4"/>
  <c r="AG200" i="4"/>
  <c r="T200" i="4"/>
  <c r="P200" i="4"/>
  <c r="Y207" i="4" s="1"/>
  <c r="AK191" i="4"/>
  <c r="AG191" i="4"/>
  <c r="T191" i="4"/>
  <c r="P191" i="4"/>
  <c r="Y206" i="4" s="1"/>
  <c r="T182" i="4"/>
  <c r="P182" i="4"/>
  <c r="L182" i="4"/>
  <c r="T173" i="4"/>
  <c r="T163" i="4"/>
  <c r="T160" i="4"/>
  <c r="T159" i="4"/>
  <c r="T164" i="4" s="1"/>
  <c r="T155" i="4"/>
  <c r="Q155" i="4"/>
  <c r="N155" i="4"/>
  <c r="T146" i="4"/>
  <c r="T137" i="4"/>
  <c r="T128" i="4"/>
  <c r="P128" i="4"/>
  <c r="T119" i="4"/>
  <c r="T110" i="4"/>
  <c r="K206" i="4" s="1"/>
  <c r="T101" i="4"/>
  <c r="Q92" i="4"/>
  <c r="X91" i="4"/>
  <c r="X90" i="4"/>
  <c r="X89" i="4"/>
  <c r="X88" i="4"/>
  <c r="X87" i="4"/>
  <c r="X92" i="4" s="1"/>
  <c r="T83" i="4"/>
  <c r="T74" i="4"/>
  <c r="Q74" i="4"/>
  <c r="N65" i="4"/>
  <c r="T64" i="4"/>
  <c r="T63" i="4"/>
  <c r="T62" i="4"/>
  <c r="T65" i="4" s="1"/>
  <c r="T61" i="4"/>
  <c r="T60" i="4"/>
  <c r="AC56" i="4"/>
  <c r="X56" i="4"/>
  <c r="T56" i="4"/>
  <c r="K56" i="4"/>
  <c r="N47" i="4"/>
  <c r="T46" i="4"/>
  <c r="T45" i="4"/>
  <c r="T44" i="4"/>
  <c r="T43" i="4"/>
  <c r="T42" i="4"/>
  <c r="T47" i="4" s="1"/>
  <c r="N38" i="4"/>
  <c r="T37" i="4"/>
  <c r="T36" i="4"/>
  <c r="T35" i="4"/>
  <c r="T34" i="4"/>
  <c r="T33" i="4"/>
  <c r="T38" i="4" s="1"/>
  <c r="AB29" i="4"/>
  <c r="X29" i="4"/>
  <c r="T29" i="4"/>
  <c r="N29" i="4"/>
  <c r="T20" i="4"/>
  <c r="T11" i="4"/>
  <c r="BG68" i="3"/>
  <c r="BC68" i="3"/>
  <c r="AY68" i="3"/>
  <c r="AU68" i="3"/>
  <c r="AQ68" i="3"/>
  <c r="AM68" i="3"/>
  <c r="AI68" i="3"/>
  <c r="AE68" i="3"/>
  <c r="AA68" i="3"/>
  <c r="W68" i="3"/>
  <c r="S68" i="3"/>
  <c r="O68" i="3"/>
  <c r="K67" i="3"/>
  <c r="K66" i="3"/>
  <c r="K65" i="3"/>
  <c r="K64" i="3"/>
  <c r="K63" i="3"/>
  <c r="K62" i="3"/>
  <c r="K68" i="3" s="1"/>
  <c r="O61" i="3"/>
  <c r="S61" i="3" s="1"/>
  <c r="W61" i="3" s="1"/>
  <c r="AA61" i="3" s="1"/>
  <c r="AE61" i="3" s="1"/>
  <c r="AI61" i="3" s="1"/>
  <c r="AM61" i="3" s="1"/>
  <c r="AQ61" i="3" s="1"/>
  <c r="AU61" i="3" s="1"/>
  <c r="AY61" i="3" s="1"/>
  <c r="BC61" i="3" s="1"/>
  <c r="BG61" i="3" s="1"/>
  <c r="BG58" i="3"/>
  <c r="BC58" i="3"/>
  <c r="AY58" i="3"/>
  <c r="AU58" i="3"/>
  <c r="AQ58" i="3"/>
  <c r="AM58" i="3"/>
  <c r="AI58" i="3"/>
  <c r="AE58" i="3"/>
  <c r="AA58" i="3"/>
  <c r="W58" i="3"/>
  <c r="S58" i="3"/>
  <c r="O58" i="3"/>
  <c r="K57" i="3"/>
  <c r="K56" i="3"/>
  <c r="K55" i="3"/>
  <c r="K54" i="3"/>
  <c r="K53" i="3"/>
  <c r="K52" i="3"/>
  <c r="K58" i="3" s="1"/>
  <c r="O51" i="3"/>
  <c r="S51" i="3" s="1"/>
  <c r="W51" i="3" s="1"/>
  <c r="AA51" i="3" s="1"/>
  <c r="AE51" i="3" s="1"/>
  <c r="AI51" i="3" s="1"/>
  <c r="AM51" i="3" s="1"/>
  <c r="AQ51" i="3" s="1"/>
  <c r="AU51" i="3" s="1"/>
  <c r="AY51" i="3" s="1"/>
  <c r="BC51" i="3" s="1"/>
  <c r="BG51" i="3" s="1"/>
  <c r="BG48" i="3"/>
  <c r="BC48" i="3"/>
  <c r="AY48" i="3"/>
  <c r="AU48" i="3"/>
  <c r="AQ48" i="3"/>
  <c r="AM48" i="3"/>
  <c r="AI48" i="3"/>
  <c r="AE48" i="3"/>
  <c r="AA48" i="3"/>
  <c r="W48" i="3"/>
  <c r="S48" i="3"/>
  <c r="O48" i="3"/>
  <c r="K47" i="3"/>
  <c r="K46" i="3"/>
  <c r="K45" i="3"/>
  <c r="K44" i="3"/>
  <c r="K43" i="3"/>
  <c r="K48" i="3" s="1"/>
  <c r="O42" i="3"/>
  <c r="S42" i="3" s="1"/>
  <c r="W42" i="3" s="1"/>
  <c r="AA42" i="3" s="1"/>
  <c r="AE42" i="3" s="1"/>
  <c r="AI42" i="3" s="1"/>
  <c r="AM42" i="3" s="1"/>
  <c r="AQ42" i="3" s="1"/>
  <c r="AU42" i="3" s="1"/>
  <c r="AY42" i="3" s="1"/>
  <c r="BC42" i="3" s="1"/>
  <c r="BG42" i="3" s="1"/>
  <c r="BG39" i="3"/>
  <c r="BC39" i="3"/>
  <c r="AY39" i="3"/>
  <c r="AU39" i="3"/>
  <c r="AQ39" i="3"/>
  <c r="AM39" i="3"/>
  <c r="AI39" i="3"/>
  <c r="AE39" i="3"/>
  <c r="AA39" i="3"/>
  <c r="W39" i="3"/>
  <c r="S39" i="3"/>
  <c r="O39" i="3"/>
  <c r="K38" i="3"/>
  <c r="K37" i="3"/>
  <c r="K36" i="3"/>
  <c r="K35" i="3"/>
  <c r="K34" i="3"/>
  <c r="K39" i="3" s="1"/>
  <c r="K33" i="3"/>
  <c r="K32" i="3"/>
  <c r="O31" i="3"/>
  <c r="S31" i="3" s="1"/>
  <c r="W31" i="3" s="1"/>
  <c r="AA31" i="3" s="1"/>
  <c r="AE31" i="3" s="1"/>
  <c r="AI31" i="3" s="1"/>
  <c r="AM31" i="3" s="1"/>
  <c r="AQ31" i="3" s="1"/>
  <c r="AU31" i="3" s="1"/>
  <c r="AY31" i="3" s="1"/>
  <c r="BC31" i="3" s="1"/>
  <c r="BG31" i="3" s="1"/>
  <c r="BG28" i="3"/>
  <c r="BC28" i="3"/>
  <c r="AY28" i="3"/>
  <c r="AU28" i="3"/>
  <c r="AQ28" i="3"/>
  <c r="AM28" i="3"/>
  <c r="AI28" i="3"/>
  <c r="AE28" i="3"/>
  <c r="AA28" i="3"/>
  <c r="W28" i="3"/>
  <c r="S28" i="3"/>
  <c r="O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S5" i="3"/>
  <c r="W5" i="3" s="1"/>
  <c r="AA5" i="3" s="1"/>
  <c r="AE5" i="3" s="1"/>
  <c r="AI5" i="3" s="1"/>
  <c r="AM5" i="3" s="1"/>
  <c r="AQ5" i="3" s="1"/>
  <c r="AU5" i="3" s="1"/>
  <c r="AY5" i="3" s="1"/>
  <c r="BC5" i="3" s="1"/>
  <c r="BG5" i="3" s="1"/>
  <c r="K207" i="4" l="1"/>
  <c r="Y205" i="4"/>
  <c r="Y208" i="4" s="1"/>
  <c r="K28" i="3"/>
  <c r="K205" i="4"/>
  <c r="K208" i="4" l="1"/>
  <c r="Y209" i="4" s="1"/>
</calcChain>
</file>

<file path=xl/sharedStrings.xml><?xml version="1.0" encoding="utf-8"?>
<sst xmlns="http://schemas.openxmlformats.org/spreadsheetml/2006/main" count="588" uniqueCount="311">
  <si>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</si>
  <si>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</si>
  <si>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</si>
  <si>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</si>
  <si>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</si>
  <si>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</si>
  <si>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</si>
  <si>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</si>
  <si>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</si>
  <si>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</si>
  <si>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</si>
  <si>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</si>
  <si>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CROP PLAN</t>
  </si>
  <si>
    <t xml:space="preserve">Name: </t>
  </si>
  <si>
    <t xml:space="preserve">As of: </t>
  </si>
  <si>
    <t>Description</t>
  </si>
  <si>
    <t>Acres</t>
  </si>
  <si>
    <t>Other</t>
  </si>
  <si>
    <t xml:space="preserve">Totals: </t>
  </si>
  <si>
    <t>CROP DETAILS</t>
  </si>
  <si>
    <t>Field</t>
  </si>
  <si>
    <t>Crop Name</t>
  </si>
  <si>
    <t>Applicant's</t>
  </si>
  <si>
    <t>Share</t>
  </si>
  <si>
    <t>Projected</t>
  </si>
  <si>
    <t>Yield</t>
  </si>
  <si>
    <t>Share of Yield</t>
  </si>
  <si>
    <t>Feed/Seed</t>
  </si>
  <si>
    <t>Net Units</t>
  </si>
  <si>
    <t>Price</t>
  </si>
  <si>
    <t>Net Value</t>
  </si>
  <si>
    <t>CP02</t>
  </si>
  <si>
    <t>LIVESTOCK PROJECTION</t>
  </si>
  <si>
    <t>Livestock Sales</t>
  </si>
  <si>
    <t>Livestock at Maturity</t>
  </si>
  <si>
    <t>Classification</t>
  </si>
  <si>
    <t>Birth</t>
  </si>
  <si>
    <t>Loss</t>
  </si>
  <si>
    <t>Sales</t>
  </si>
  <si>
    <t>Weight</t>
  </si>
  <si>
    <t>Value</t>
  </si>
  <si>
    <t>LV01</t>
  </si>
  <si>
    <t>Quantity</t>
  </si>
  <si>
    <t>Notes</t>
  </si>
  <si>
    <t>CROP ON HAND TO BE SOLD</t>
  </si>
  <si>
    <t>FEED AND SEED ON HAND</t>
  </si>
  <si>
    <t>CASH FLOW BUDGET</t>
  </si>
  <si>
    <t>OPERATING EXPENSES</t>
  </si>
  <si>
    <t>Total</t>
  </si>
  <si>
    <t>B301</t>
  </si>
  <si>
    <t>Labor</t>
  </si>
  <si>
    <t>B302</t>
  </si>
  <si>
    <t>Repairs</t>
  </si>
  <si>
    <t>B303</t>
  </si>
  <si>
    <t>Feed</t>
  </si>
  <si>
    <t>B304</t>
  </si>
  <si>
    <t>Seed</t>
  </si>
  <si>
    <t>B305</t>
  </si>
  <si>
    <t>Fertilizer</t>
  </si>
  <si>
    <t>B306</t>
  </si>
  <si>
    <t>Chemicals</t>
  </si>
  <si>
    <t>B307</t>
  </si>
  <si>
    <t>Custom Hire</t>
  </si>
  <si>
    <t>B308</t>
  </si>
  <si>
    <t>Supplies</t>
  </si>
  <si>
    <t>B309</t>
  </si>
  <si>
    <t>Veterinary</t>
  </si>
  <si>
    <t>B310</t>
  </si>
  <si>
    <t>Fuel &amp; Oil</t>
  </si>
  <si>
    <t>B311</t>
  </si>
  <si>
    <t>Taxes (R/E)</t>
  </si>
  <si>
    <t>B312</t>
  </si>
  <si>
    <t>Income Tax</t>
  </si>
  <si>
    <t>B313</t>
  </si>
  <si>
    <t>Rent (R/E)</t>
  </si>
  <si>
    <t>B314</t>
  </si>
  <si>
    <t>Rent (M/E)</t>
  </si>
  <si>
    <t>B322</t>
  </si>
  <si>
    <t>Water</t>
  </si>
  <si>
    <t>B321</t>
  </si>
  <si>
    <t>Power</t>
  </si>
  <si>
    <t>B316</t>
  </si>
  <si>
    <t>Insurance</t>
  </si>
  <si>
    <t>B315</t>
  </si>
  <si>
    <t>Freight</t>
  </si>
  <si>
    <t>B318</t>
  </si>
  <si>
    <t>Utilities</t>
  </si>
  <si>
    <t>B323</t>
  </si>
  <si>
    <t>Living</t>
  </si>
  <si>
    <t>B324</t>
  </si>
  <si>
    <t>Fees</t>
  </si>
  <si>
    <t>B319</t>
  </si>
  <si>
    <t>DEBT &amp; CAPITAL</t>
  </si>
  <si>
    <t>B401</t>
  </si>
  <si>
    <t>Renewal Principal</t>
  </si>
  <si>
    <t>B402</t>
  </si>
  <si>
    <t>Renewal Interest</t>
  </si>
  <si>
    <t>B403</t>
  </si>
  <si>
    <t>Restocking</t>
  </si>
  <si>
    <t>B404</t>
  </si>
  <si>
    <t>Capital Purchases</t>
  </si>
  <si>
    <t>B406</t>
  </si>
  <si>
    <t>T/L Pmts</t>
  </si>
  <si>
    <t>B405</t>
  </si>
  <si>
    <t>R/E Pmts</t>
  </si>
  <si>
    <t>B407</t>
  </si>
  <si>
    <t>PLEDGED INCOME</t>
  </si>
  <si>
    <t>B102</t>
  </si>
  <si>
    <t>Accts Rcbl</t>
  </si>
  <si>
    <t>B101</t>
  </si>
  <si>
    <t>Prior Crop</t>
  </si>
  <si>
    <t>B104</t>
  </si>
  <si>
    <t>New Crop</t>
  </si>
  <si>
    <t>B103</t>
  </si>
  <si>
    <t>Livestock</t>
  </si>
  <si>
    <t>B105</t>
  </si>
  <si>
    <t>UNPLEDGED INCOME</t>
  </si>
  <si>
    <t>B205</t>
  </si>
  <si>
    <t>B200</t>
  </si>
  <si>
    <t>B201</t>
  </si>
  <si>
    <t>B202</t>
  </si>
  <si>
    <t>B203</t>
  </si>
  <si>
    <t>B204</t>
  </si>
  <si>
    <t>UNPLEDGED EXPENSES</t>
  </si>
  <si>
    <t>B527</t>
  </si>
  <si>
    <t>B500</t>
  </si>
  <si>
    <t>B501</t>
  </si>
  <si>
    <t>B502</t>
  </si>
  <si>
    <t>B503</t>
  </si>
  <si>
    <t>B504</t>
  </si>
  <si>
    <t>BALANCE SHEET</t>
  </si>
  <si>
    <t>CASH ON HAND AND IN BANKS</t>
  </si>
  <si>
    <t>Amount</t>
  </si>
  <si>
    <t>CA06</t>
  </si>
  <si>
    <t xml:space="preserve">Total: </t>
  </si>
  <si>
    <t>SAVINGS</t>
  </si>
  <si>
    <t>CA07</t>
  </si>
  <si>
    <t>ACCOUNTS &amp; NOTES RECEIVABLE</t>
  </si>
  <si>
    <t>Current</t>
  </si>
  <si>
    <t>Intermediate</t>
  </si>
  <si>
    <t>Long Term</t>
  </si>
  <si>
    <t>CA01</t>
  </si>
  <si>
    <t>Product</t>
  </si>
  <si>
    <t>CA03</t>
  </si>
  <si>
    <t>CA04</t>
  </si>
  <si>
    <t>MARKETABLE AND PRODUCTION LIVESTOCK</t>
  </si>
  <si>
    <t>Number</t>
  </si>
  <si>
    <t>Market</t>
  </si>
  <si>
    <t>Production</t>
  </si>
  <si>
    <t>CA05</t>
  </si>
  <si>
    <t>=</t>
  </si>
  <si>
    <t>GROWING CROPS</t>
  </si>
  <si>
    <t>CA02</t>
  </si>
  <si>
    <t>PREPAID EXPENSES</t>
  </si>
  <si>
    <t>CA11</t>
  </si>
  <si>
    <t>SUPPLIES</t>
  </si>
  <si>
    <t>CA10</t>
  </si>
  <si>
    <t>STOCKS AND BONDS</t>
  </si>
  <si>
    <t># of Shares</t>
  </si>
  <si>
    <t>CA09</t>
  </si>
  <si>
    <t>OTHER CURRENT ASSETS</t>
  </si>
  <si>
    <t>CA12</t>
  </si>
  <si>
    <t>VEHICLES, MACHINERY &amp; EQUIPMENT</t>
  </si>
  <si>
    <t>IA02</t>
  </si>
  <si>
    <t>PERSONAL &amp; OTHER PROPERTY</t>
  </si>
  <si>
    <t>IA03</t>
  </si>
  <si>
    <t>LIFE INSURANCE CASH VALUE</t>
  </si>
  <si>
    <t>Face Amount</t>
  </si>
  <si>
    <t>Cash Amount</t>
  </si>
  <si>
    <t>IA07</t>
  </si>
  <si>
    <t>RETIREMENT &amp; HEALTH SAVING ACCTS</t>
  </si>
  <si>
    <t>IA05</t>
  </si>
  <si>
    <t>OTHER INTERMEDIATE ASSETS</t>
  </si>
  <si>
    <t>IA06</t>
  </si>
  <si>
    <t>REAL ESTATE</t>
  </si>
  <si>
    <t>Description, Location, Titled Owner</t>
  </si>
  <si>
    <t>Cultivated</t>
  </si>
  <si>
    <t>Creditor(s)</t>
  </si>
  <si>
    <t>FA01</t>
  </si>
  <si>
    <t>EQUITIES</t>
  </si>
  <si>
    <t>Total Value</t>
  </si>
  <si>
    <t>% Owned</t>
  </si>
  <si>
    <t>Value of</t>
  </si>
  <si>
    <t>FA03</t>
  </si>
  <si>
    <t>ACA STOCK &amp; OTHER LONG TERM ASSETS</t>
  </si>
  <si>
    <t>FA04</t>
  </si>
  <si>
    <t>CURRENT LIABILITIES</t>
  </si>
  <si>
    <t>Description, Creditor &amp; AcctNum</t>
  </si>
  <si>
    <t>Available</t>
  </si>
  <si>
    <t>(a)</t>
  </si>
  <si>
    <t>Prin Bal</t>
  </si>
  <si>
    <t>(b)</t>
  </si>
  <si>
    <t>Int Bal</t>
  </si>
  <si>
    <t>Pmt Dt Due</t>
  </si>
  <si>
    <t>Rate</t>
  </si>
  <si>
    <t>CL01</t>
  </si>
  <si>
    <t>INTERMEDIATE LIABILITIES</t>
  </si>
  <si>
    <t>Pmts/</t>
  </si>
  <si>
    <t>Yr</t>
  </si>
  <si>
    <t>Pmts</t>
  </si>
  <si>
    <t>Left</t>
  </si>
  <si>
    <t>Annual</t>
  </si>
  <si>
    <t>Pmt Amt</t>
  </si>
  <si>
    <t>(c)</t>
  </si>
  <si>
    <t>Prin &lt; 1 Yr</t>
  </si>
  <si>
    <t>IL01</t>
  </si>
  <si>
    <t>LONG TERM LIABILITIES</t>
  </si>
  <si>
    <t>FL01</t>
  </si>
  <si>
    <t>BALANCE SHEET SUMMARY    (may not be accurate if rows have been inserted)</t>
  </si>
  <si>
    <t>CURRENT ASSETS</t>
  </si>
  <si>
    <t>INTERMEDIATE ASSETS</t>
  </si>
  <si>
    <t>LONG TERM ASSETS</t>
  </si>
  <si>
    <t>TOTAL ASSETS</t>
  </si>
  <si>
    <t>TOTAL LIABILITIES</t>
  </si>
  <si>
    <t>NET WORTH</t>
  </si>
  <si>
    <t>YOUR PRIVACY IS IMPORTANT TO US:</t>
  </si>
  <si>
    <t>Completing the tabs in this worksheet makes some of your information</t>
  </si>
  <si>
    <t>easily available to anyone who can access this document. Therefore it is</t>
  </si>
  <si>
    <t>important that you save this document in a secure location and are</t>
  </si>
  <si>
    <t>careful with how you send this document to us or anyone else. Please</t>
  </si>
  <si>
    <t>review the information below before deciding how you want to share</t>
  </si>
  <si>
    <t>this document.</t>
  </si>
  <si>
    <t>Hard Copy:</t>
  </si>
  <si>
    <t xml:space="preserve">A printed copy can be hand delivered or sent via regular mail with a </t>
  </si>
  <si>
    <t>reasonable expectation of privacy.</t>
  </si>
  <si>
    <t>Email:</t>
  </si>
  <si>
    <t>Standard email is not secure, and your email and any attachments can be</t>
  </si>
  <si>
    <t>read by your Internet service provider and anyone on any network</t>
  </si>
  <si>
    <t>your email passes through.</t>
  </si>
  <si>
    <t>In order to send an email attachment securely, you must use a secure</t>
  </si>
  <si>
    <t>email service, which requires both you and each intended recipient</t>
  </si>
  <si>
    <t>to register to have a password protected account with the service, or</t>
  </si>
  <si>
    <t>use a third party encryption tool such as WinZip or 7-Zip. The level of</t>
  </si>
  <si>
    <t>security with either of these methods is limited to how well passwords</t>
  </si>
  <si>
    <t>are chosen and kept safe. There are also other encryption methods.</t>
  </si>
  <si>
    <r>
      <t>Note:</t>
    </r>
    <r>
      <rPr>
        <sz val="11"/>
        <color theme="1"/>
        <rFont val="Calibri"/>
        <family val="2"/>
        <scheme val="minor"/>
      </rPr>
      <t xml:space="preserve"> Password protecting an Excel spreadsheet does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provide a</t>
    </r>
  </si>
  <si>
    <t>reasonable expectation that the spreadsheet is secure, since there are</t>
  </si>
  <si>
    <t>many programs available on the Internet to crack Excel passwords.</t>
  </si>
  <si>
    <t>FAX (direct from machine to machine using land lines (analog phones))</t>
  </si>
  <si>
    <t>A printed copy can be faxed from your dedicated fax machine to a</t>
  </si>
  <si>
    <t>recipient 's dedicated fax machine with a reasonable expectation of</t>
  </si>
  <si>
    <t>privacy.</t>
  </si>
  <si>
    <t>FAX (print to FAX or email to FAX)</t>
  </si>
  <si>
    <t>Printing to a fax and/or emailing to a fax may use a third-party service or</t>
  </si>
  <si>
    <r>
      <t>an Internet connection and</t>
    </r>
    <r>
      <rPr>
        <b/>
        <sz val="11"/>
        <color theme="1"/>
        <rFont val="Calibri"/>
        <family val="2"/>
        <scheme val="minor"/>
      </rPr>
      <t xml:space="preserve"> is</t>
    </r>
    <r>
      <rPr>
        <sz val="11"/>
        <color theme="1"/>
        <rFont val="Calibri"/>
        <family val="2"/>
        <scheme val="minor"/>
      </rPr>
      <t xml:space="preserve"> NOT usually secure. You may want to check</t>
    </r>
  </si>
  <si>
    <t>with your service provider for further details.</t>
  </si>
  <si>
    <t>Website or "Drop Box"</t>
  </si>
  <si>
    <t>You can transfer attachments via a website or "Drop Box" intended for</t>
  </si>
  <si>
    <t>that purpose. The level of security with each solution is dependent</t>
  </si>
  <si>
    <t>upon a number of factors, including the manner in which passwords</t>
  </si>
  <si>
    <t>are chosen and kept safe, as well as whether the transfer software is</t>
  </si>
  <si>
    <t>kept updated. These transfers are generally secure.</t>
  </si>
  <si>
    <t>USB Thumbdrive</t>
  </si>
  <si>
    <t>Transferring data via a USB Thumbdrive is generally secure, but may not</t>
  </si>
  <si>
    <t>be permitted by your recipient. In 2014 hackers demonstrated that any</t>
  </si>
  <si>
    <t>USB device, including USB Thumbdrives, mice, keyboards, charging</t>
  </si>
  <si>
    <t>stations, cell phones, etc. can be infected with a virus in the device's</t>
  </si>
  <si>
    <t>BIOS memory which is not detectible by any current anti-virus method.</t>
  </si>
  <si>
    <t>INSTRUCTIONS:</t>
  </si>
  <si>
    <t>To insert rows in a schedule:</t>
  </si>
  <si>
    <t xml:space="preserve">    1. Select the Row number (or multiple rows to insert several rows)</t>
  </si>
  <si>
    <t xml:space="preserve">    2. Ctrl+ (Control Key and Plus Key) or right click, insert rows</t>
  </si>
  <si>
    <t xml:space="preserve">    3. Copy the row preceding the new rows to the new rows by marking the row and</t>
  </si>
  <si>
    <t xml:space="preserve">         then "dragging" the lower right corner over the new rows. Alternatively, mark</t>
  </si>
  <si>
    <t xml:space="preserve">         the preceding row cells, Ctrl+C to copy, and then mark the new row cells and</t>
  </si>
  <si>
    <t xml:space="preserve">         Ctrl+V to paste.</t>
  </si>
  <si>
    <t>SENDING THESE DOCUMENTS TO IDAHO AGCREDIT:</t>
  </si>
  <si>
    <t xml:space="preserve">Please read the PRIVACY tab. You assume all risk for disclosure of your private information, </t>
  </si>
  <si>
    <t xml:space="preserve">in either hardcopy or electronic format. You can minimize your risk of disclosure of your </t>
  </si>
  <si>
    <t xml:space="preserve">private information by encrypting this file with a strong encryption program and using a </t>
  </si>
  <si>
    <t xml:space="preserve">complex 12 or more character password known only to you and whoever you want to open </t>
  </si>
  <si>
    <t xml:space="preserve">your data. WinZip and 7-Zip are two examples of programs that are commonly available and </t>
  </si>
  <si>
    <t>can use AES-256 encryption. Password protecting this document in Excel is NOT sufficient.</t>
  </si>
  <si>
    <t xml:space="preserve">Idaho AgCredit recommends you encrypt your file and write down the password in a secure </t>
  </si>
  <si>
    <t xml:space="preserve">location. You can deliver your password to the file recipient in person or by phone (although </t>
  </si>
  <si>
    <t xml:space="preserve">phone calls may not be 100% private). DO NOT email your password with the attachment, </t>
  </si>
  <si>
    <t>since someone able to read your email could then have both the file and the password.</t>
  </si>
  <si>
    <t>THESE DOCUMENTS ARE NOT A LOAN APPLICATION:</t>
  </si>
  <si>
    <t xml:space="preserve">These documents are provided for your convenience to organize financial and operational </t>
  </si>
  <si>
    <t xml:space="preserve">information. These documents do not constitute a Loan Application. Please contact your </t>
  </si>
  <si>
    <t xml:space="preserve">local Idaho AgCredit office if you would like to apply for a loan. As required by laws and </t>
  </si>
  <si>
    <t xml:space="preserve">regulations, a Loan Application must include certain personal and financial information </t>
  </si>
  <si>
    <t>from you and certain disclosures from Idaho AgCredit.</t>
  </si>
  <si>
    <t>IDAHO AGCREDIT OFFICES:</t>
  </si>
  <si>
    <t>Blackfoot Office</t>
  </si>
  <si>
    <t>188 W Judicial St</t>
  </si>
  <si>
    <t>Blackfoot, ID 83221</t>
  </si>
  <si>
    <t>208.785.1510</t>
  </si>
  <si>
    <t>Rexburg Office</t>
  </si>
  <si>
    <t>1586 N 2 E</t>
  </si>
  <si>
    <t>Rexburg, ID 83440</t>
  </si>
  <si>
    <t>208.356.5479</t>
  </si>
  <si>
    <t>American Falls Office</t>
  </si>
  <si>
    <t>2883 Hwy 39</t>
  </si>
  <si>
    <t>American Falls, ID 83211</t>
  </si>
  <si>
    <t>208.226.5251</t>
  </si>
  <si>
    <t>Twin Falls Office (by appointment)</t>
  </si>
  <si>
    <t>1096 Eastland Drive N, Suite 100A</t>
  </si>
  <si>
    <t>Twin Falls, ID 83301</t>
  </si>
  <si>
    <t>208.734.0635</t>
  </si>
  <si>
    <t>Owned/Leased</t>
  </si>
  <si>
    <t>Head Count</t>
  </si>
  <si>
    <t xml:space="preserve"> To be Purchased</t>
  </si>
  <si>
    <t>Type of Livestock</t>
  </si>
  <si>
    <t>Price per Head</t>
  </si>
  <si>
    <t>Heifers</t>
  </si>
  <si>
    <t>Steers</t>
  </si>
  <si>
    <t>Replacement Heifers</t>
  </si>
  <si>
    <t>Bulls</t>
  </si>
  <si>
    <t>Example</t>
  </si>
  <si>
    <t>Cows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</si>
</sst>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mm/dd/yyyy"/>
    <numFmt numFmtId="165" formatCode="#,##0.0;\(#,##0.0\)"/>
    <numFmt numFmtId="166" formatCode="#,##0;\(#,##0\)"/>
    <numFmt numFmtId="167" formatCode="#,##0.00;\(#,##0.00\)"/>
    <numFmt numFmtId="168" formatCode="&quot;$&quot;#,##0.00;\(&quot;$&quot;#,##0.00\)"/>
    <numFmt numFmtId="169" formatCode="&quot;$&quot;#,##0;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2" fillId="0" borderId="5" xfId="0" applyFont="1" applyBorder="1" applyProtection="1">
      <protection locked="0"/>
    </xf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0" fontId="2" fillId="0" borderId="5" xfId="0" applyFont="1" applyBorder="1"/>
    <xf numFmtId="164" fontId="2" fillId="0" borderId="0" xfId="0" applyNumberFormat="1" applyFont="1" applyBorder="1" applyAlignment="1"/>
    <xf numFmtId="164" fontId="0" fillId="0" borderId="0" xfId="0" applyNumberFormat="1" applyBorder="1" applyAlignment="1"/>
    <xf numFmtId="0" fontId="7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3" xfId="0" applyFont="1" applyBorder="1" applyProtection="1"/>
    <xf numFmtId="0" fontId="2" fillId="0" borderId="7" xfId="0" applyFont="1" applyBorder="1" applyProtection="1"/>
    <xf numFmtId="0" fontId="2" fillId="2" borderId="5" xfId="0" applyFont="1" applyFill="1" applyBorder="1" applyAlignment="1" applyProtection="1"/>
    <xf numFmtId="0" fontId="2" fillId="0" borderId="0" xfId="0" applyFont="1" applyAlignment="1" applyProtection="1">
      <alignment horizontal="center"/>
    </xf>
    <xf numFmtId="44" fontId="0" fillId="5" borderId="5" xfId="1" applyFont="1" applyFill="1" applyBorder="1" applyAlignment="1" applyProtection="1">
      <alignment horizontal="center"/>
    </xf>
    <xf numFmtId="44" fontId="0" fillId="5" borderId="6" xfId="1" applyFont="1" applyFill="1" applyBorder="1" applyAlignment="1" applyProtection="1">
      <alignment horizontal="center"/>
    </xf>
    <xf numFmtId="44" fontId="0" fillId="5" borderId="8" xfId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66" fontId="2" fillId="2" borderId="5" xfId="0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8" fontId="2" fillId="2" borderId="5" xfId="0" applyNumberFormat="1" applyFont="1" applyFill="1" applyBorder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65" fontId="2" fillId="0" borderId="5" xfId="0" applyNumberFormat="1" applyFont="1" applyBorder="1" applyAlignment="1" applyProtection="1">
      <protection locked="0"/>
    </xf>
    <xf numFmtId="10" fontId="2" fillId="0" borderId="5" xfId="0" applyNumberFormat="1" applyFont="1" applyBorder="1" applyAlignment="1" applyProtection="1">
      <protection locked="0"/>
    </xf>
    <xf numFmtId="166" fontId="2" fillId="0" borderId="5" xfId="0" applyNumberFormat="1" applyFont="1" applyBorder="1" applyAlignment="1" applyProtection="1">
      <protection locked="0"/>
    </xf>
    <xf numFmtId="0" fontId="2" fillId="2" borderId="7" xfId="0" applyFont="1" applyFill="1" applyBorder="1" applyAlignment="1" applyProtection="1"/>
    <xf numFmtId="0" fontId="0" fillId="2" borderId="7" xfId="0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165" fontId="2" fillId="2" borderId="5" xfId="0" applyNumberFormat="1" applyFont="1" applyFill="1" applyBorder="1" applyAlignment="1" applyProtection="1">
      <alignment horizontal="center"/>
    </xf>
    <xf numFmtId="10" fontId="2" fillId="2" borderId="9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66" fontId="2" fillId="2" borderId="9" xfId="0" applyNumberFormat="1" applyFont="1" applyFill="1" applyBorder="1" applyAlignment="1" applyProtection="1">
      <alignment horizontal="center"/>
    </xf>
    <xf numFmtId="167" fontId="2" fillId="2" borderId="9" xfId="0" applyNumberFormat="1" applyFont="1" applyFill="1" applyBorder="1" applyAlignment="1" applyProtection="1">
      <alignment horizontal="center"/>
    </xf>
    <xf numFmtId="167" fontId="2" fillId="5" borderId="5" xfId="0" applyNumberFormat="1" applyFont="1" applyFill="1" applyBorder="1" applyAlignment="1" applyProtection="1"/>
    <xf numFmtId="0" fontId="0" fillId="5" borderId="6" xfId="0" applyFill="1" applyBorder="1" applyAlignment="1" applyProtection="1"/>
    <xf numFmtId="0" fontId="0" fillId="5" borderId="8" xfId="0" applyFill="1" applyBorder="1" applyAlignment="1" applyProtection="1"/>
    <xf numFmtId="166" fontId="2" fillId="5" borderId="5" xfId="0" applyNumberFormat="1" applyFont="1" applyFill="1" applyBorder="1" applyAlignment="1" applyProtection="1"/>
    <xf numFmtId="168" fontId="2" fillId="0" borderId="5" xfId="0" applyNumberFormat="1" applyFont="1" applyBorder="1" applyAlignment="1" applyProtection="1">
      <protection locked="0"/>
    </xf>
    <xf numFmtId="44" fontId="2" fillId="5" borderId="5" xfId="1" applyFont="1" applyFill="1" applyBorder="1" applyAlignment="1" applyProtection="1"/>
    <xf numFmtId="44" fontId="0" fillId="5" borderId="6" xfId="1" applyFont="1" applyFill="1" applyBorder="1" applyAlignment="1" applyProtection="1"/>
    <xf numFmtId="44" fontId="0" fillId="5" borderId="8" xfId="1" applyFont="1" applyFill="1" applyBorder="1" applyAlignment="1" applyProtection="1"/>
    <xf numFmtId="0" fontId="4" fillId="2" borderId="5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0" fontId="2" fillId="0" borderId="0" xfId="0" applyFont="1" applyAlignment="1" applyProtection="1">
      <protection locked="0"/>
    </xf>
    <xf numFmtId="0" fontId="0" fillId="0" borderId="0" xfId="0" applyAlignment="1"/>
    <xf numFmtId="0" fontId="2" fillId="0" borderId="2" xfId="0" applyFont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165" fontId="2" fillId="0" borderId="5" xfId="0" applyNumberFormat="1" applyFont="1" applyBorder="1" applyAlignme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2" fillId="0" borderId="27" xfId="0" applyFont="1" applyBorder="1" applyAlignment="1" applyProtection="1"/>
    <xf numFmtId="0" fontId="0" fillId="0" borderId="27" xfId="0" applyBorder="1" applyAlignment="1" applyProtection="1"/>
    <xf numFmtId="44" fontId="2" fillId="0" borderId="27" xfId="0" applyNumberFormat="1" applyFont="1" applyBorder="1" applyAlignment="1" applyProtection="1"/>
    <xf numFmtId="44" fontId="0" fillId="0" borderId="27" xfId="0" applyNumberFormat="1" applyBorder="1" applyAlignment="1" applyProtection="1"/>
    <xf numFmtId="166" fontId="2" fillId="0" borderId="7" xfId="0" applyNumberFormat="1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166" fontId="2" fillId="0" borderId="27" xfId="0" applyNumberFormat="1" applyFont="1" applyBorder="1" applyAlignment="1" applyProtection="1"/>
    <xf numFmtId="44" fontId="2" fillId="5" borderId="6" xfId="1" applyFont="1" applyFill="1" applyBorder="1" applyAlignment="1" applyProtection="1"/>
    <xf numFmtId="44" fontId="2" fillId="5" borderId="23" xfId="1" applyFont="1" applyFill="1" applyBorder="1" applyAlignment="1" applyProtection="1"/>
    <xf numFmtId="166" fontId="2" fillId="5" borderId="25" xfId="0" applyNumberFormat="1" applyFont="1" applyFill="1" applyBorder="1" applyAlignment="1" applyProtection="1"/>
    <xf numFmtId="166" fontId="2" fillId="5" borderId="8" xfId="0" applyNumberFormat="1" applyFont="1" applyFill="1" applyBorder="1" applyAlignment="1" applyProtection="1"/>
    <xf numFmtId="166" fontId="2" fillId="0" borderId="7" xfId="0" applyNumberFormat="1" applyFont="1" applyBorder="1" applyAlignment="1" applyProtection="1"/>
    <xf numFmtId="0" fontId="0" fillId="0" borderId="7" xfId="0" applyBorder="1" applyAlignment="1" applyProtection="1"/>
    <xf numFmtId="168" fontId="2" fillId="0" borderId="7" xfId="0" applyNumberFormat="1" applyFont="1" applyBorder="1" applyAlignment="1" applyProtection="1"/>
    <xf numFmtId="44" fontId="2" fillId="5" borderId="7" xfId="1" applyFont="1" applyFill="1" applyBorder="1" applyAlignment="1" applyProtection="1"/>
    <xf numFmtId="44" fontId="0" fillId="5" borderId="7" xfId="1" applyFont="1" applyFill="1" applyBorder="1" applyAlignment="1" applyProtection="1"/>
    <xf numFmtId="44" fontId="0" fillId="5" borderId="17" xfId="1" applyFont="1" applyFill="1" applyBorder="1" applyAlignment="1" applyProtection="1"/>
    <xf numFmtId="0" fontId="2" fillId="0" borderId="13" xfId="0" applyFont="1" applyBorder="1" applyAlignment="1" applyProtection="1"/>
    <xf numFmtId="0" fontId="0" fillId="0" borderId="5" xfId="0" applyBorder="1" applyAlignment="1" applyProtection="1"/>
    <xf numFmtId="166" fontId="2" fillId="0" borderId="13" xfId="0" applyNumberFormat="1" applyFont="1" applyBorder="1" applyAlignment="1" applyProtection="1"/>
    <xf numFmtId="166" fontId="2" fillId="5" borderId="6" xfId="0" applyNumberFormat="1" applyFont="1" applyFill="1" applyBorder="1" applyAlignment="1" applyProtection="1"/>
    <xf numFmtId="166" fontId="2" fillId="5" borderId="7" xfId="0" applyNumberFormat="1" applyFont="1" applyFill="1" applyBorder="1" applyAlignment="1" applyProtection="1"/>
    <xf numFmtId="0" fontId="0" fillId="5" borderId="7" xfId="0" applyFont="1" applyFill="1" applyBorder="1" applyAlignment="1" applyProtection="1"/>
    <xf numFmtId="0" fontId="0" fillId="0" borderId="7" xfId="0" applyFont="1" applyBorder="1" applyAlignment="1" applyProtection="1"/>
    <xf numFmtId="0" fontId="0" fillId="0" borderId="5" xfId="0" applyFont="1" applyBorder="1" applyAlignment="1" applyProtection="1"/>
    <xf numFmtId="0" fontId="4" fillId="2" borderId="14" xfId="0" applyFont="1" applyFill="1" applyBorder="1" applyAlignment="1" applyProtection="1"/>
    <xf numFmtId="0" fontId="0" fillId="2" borderId="15" xfId="0" applyFill="1" applyBorder="1" applyAlignment="1" applyProtection="1"/>
    <xf numFmtId="0" fontId="2" fillId="2" borderId="15" xfId="0" applyFont="1" applyFill="1" applyBorder="1" applyAlignment="1" applyProtection="1"/>
    <xf numFmtId="0" fontId="0" fillId="2" borderId="22" xfId="0" applyFill="1" applyBorder="1" applyAlignment="1" applyProtection="1"/>
    <xf numFmtId="0" fontId="2" fillId="2" borderId="14" xfId="0" applyFont="1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166" fontId="2" fillId="2" borderId="7" xfId="0" applyNumberFormat="1" applyFont="1" applyFill="1" applyBorder="1" applyAlignment="1" applyProtection="1">
      <alignment horizontal="center" wrapText="1"/>
    </xf>
    <xf numFmtId="0" fontId="0" fillId="2" borderId="7" xfId="0" applyFill="1" applyBorder="1" applyAlignment="1" applyProtection="1">
      <alignment horizontal="center" wrapText="1"/>
    </xf>
    <xf numFmtId="166" fontId="2" fillId="2" borderId="7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66" fontId="2" fillId="2" borderId="13" xfId="0" applyNumberFormat="1" applyFont="1" applyFill="1" applyBorder="1" applyAlignment="1" applyProtection="1">
      <alignment horizontal="center"/>
    </xf>
    <xf numFmtId="168" fontId="2" fillId="2" borderId="7" xfId="0" applyNumberFormat="1" applyFon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166" fontId="2" fillId="2" borderId="13" xfId="0" applyNumberFormat="1" applyFont="1" applyFill="1" applyBorder="1" applyAlignment="1" applyProtection="1">
      <alignment horizontal="center" wrapText="1"/>
    </xf>
    <xf numFmtId="166" fontId="2" fillId="2" borderId="8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16" xfId="0" applyFill="1" applyBorder="1" applyAlignment="1" applyProtection="1"/>
    <xf numFmtId="0" fontId="2" fillId="2" borderId="32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protection locked="0"/>
    </xf>
    <xf numFmtId="166" fontId="2" fillId="0" borderId="23" xfId="0" applyNumberFormat="1" applyFont="1" applyBorder="1" applyAlignment="1" applyProtection="1">
      <protection locked="0"/>
    </xf>
    <xf numFmtId="166" fontId="2" fillId="0" borderId="6" xfId="0" applyNumberFormat="1" applyFont="1" applyBorder="1" applyAlignment="1" applyProtection="1">
      <protection locked="0"/>
    </xf>
    <xf numFmtId="166" fontId="2" fillId="0" borderId="8" xfId="0" applyNumberFormat="1" applyFont="1" applyBorder="1" applyAlignment="1" applyProtection="1">
      <protection locked="0"/>
    </xf>
    <xf numFmtId="168" fontId="2" fillId="0" borderId="7" xfId="0" applyNumberFormat="1" applyFont="1" applyBorder="1" applyAlignment="1" applyProtection="1">
      <protection locked="0"/>
    </xf>
    <xf numFmtId="166" fontId="2" fillId="0" borderId="24" xfId="0" applyNumberFormat="1" applyFont="1" applyBorder="1" applyAlignment="1" applyProtection="1">
      <protection locked="0"/>
    </xf>
    <xf numFmtId="166" fontId="2" fillId="0" borderId="26" xfId="0" applyNumberFormat="1" applyFont="1" applyBorder="1" applyAlignment="1" applyProtection="1">
      <protection locked="0"/>
    </xf>
    <xf numFmtId="166" fontId="2" fillId="5" borderId="4" xfId="0" applyNumberFormat="1" applyFont="1" applyFill="1" applyBorder="1" applyAlignment="1" applyProtection="1"/>
    <xf numFmtId="166" fontId="2" fillId="5" borderId="2" xfId="0" applyNumberFormat="1" applyFont="1" applyFill="1" applyBorder="1" applyAlignment="1" applyProtection="1"/>
    <xf numFmtId="166" fontId="2" fillId="5" borderId="11" xfId="0" applyNumberFormat="1" applyFont="1" applyFill="1" applyBorder="1" applyAlignment="1" applyProtection="1"/>
    <xf numFmtId="44" fontId="2" fillId="5" borderId="4" xfId="1" applyFont="1" applyFill="1" applyBorder="1" applyAlignment="1" applyProtection="1"/>
    <xf numFmtId="44" fontId="2" fillId="5" borderId="2" xfId="1" applyFont="1" applyFill="1" applyBorder="1" applyAlignment="1" applyProtection="1"/>
    <xf numFmtId="44" fontId="2" fillId="5" borderId="29" xfId="1" applyFont="1" applyFill="1" applyBorder="1" applyAlignment="1" applyProtection="1"/>
    <xf numFmtId="166" fontId="2" fillId="5" borderId="30" xfId="0" applyNumberFormat="1" applyFont="1" applyFill="1" applyBorder="1" applyAlignment="1" applyProtection="1"/>
    <xf numFmtId="166" fontId="2" fillId="0" borderId="28" xfId="0" applyNumberFormat="1" applyFont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168" fontId="2" fillId="0" borderId="28" xfId="0" applyNumberFormat="1" applyFont="1" applyBorder="1" applyAlignment="1" applyProtection="1">
      <protection locked="0"/>
    </xf>
    <xf numFmtId="44" fontId="2" fillId="5" borderId="28" xfId="1" applyFont="1" applyFill="1" applyBorder="1" applyAlignment="1" applyProtection="1"/>
    <xf numFmtId="44" fontId="0" fillId="5" borderId="28" xfId="1" applyFont="1" applyFill="1" applyBorder="1" applyAlignment="1" applyProtection="1"/>
    <xf numFmtId="44" fontId="0" fillId="5" borderId="31" xfId="1" applyFont="1" applyFill="1" applyBorder="1" applyAlignment="1" applyProtection="1"/>
    <xf numFmtId="0" fontId="2" fillId="0" borderId="18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6" fontId="2" fillId="0" borderId="19" xfId="0" applyNumberFormat="1" applyFon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166" fontId="2" fillId="0" borderId="2" xfId="0" applyNumberFormat="1" applyFont="1" applyBorder="1" applyAlignment="1" applyProtection="1">
      <protection locked="0"/>
    </xf>
    <xf numFmtId="166" fontId="2" fillId="0" borderId="11" xfId="0" applyNumberFormat="1" applyFont="1" applyBorder="1" applyAlignment="1" applyProtection="1">
      <protection locked="0"/>
    </xf>
    <xf numFmtId="166" fontId="2" fillId="4" borderId="28" xfId="0" applyNumberFormat="1" applyFont="1" applyFill="1" applyBorder="1" applyAlignment="1" applyProtection="1">
      <protection locked="0"/>
    </xf>
    <xf numFmtId="0" fontId="0" fillId="4" borderId="28" xfId="0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3" xfId="0" applyFont="1" applyFill="1" applyBorder="1" applyAlignment="1" applyProtection="1"/>
    <xf numFmtId="0" fontId="0" fillId="2" borderId="3" xfId="0" applyFill="1" applyBorder="1" applyAlignment="1" applyProtection="1"/>
    <xf numFmtId="0" fontId="2" fillId="2" borderId="7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/>
    <xf numFmtId="166" fontId="2" fillId="2" borderId="7" xfId="0" applyNumberFormat="1" applyFont="1" applyFill="1" applyBorder="1" applyAlignment="1" applyProtection="1"/>
    <xf numFmtId="166" fontId="2" fillId="0" borderId="2" xfId="0" applyNumberFormat="1" applyFont="1" applyBorder="1" applyAlignment="1" applyProtection="1"/>
    <xf numFmtId="0" fontId="0" fillId="0" borderId="2" xfId="0" applyBorder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4" fillId="2" borderId="7" xfId="0" applyFont="1" applyFill="1" applyBorder="1" applyAlignment="1" applyProtection="1"/>
    <xf numFmtId="0" fontId="2" fillId="0" borderId="7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9" fontId="2" fillId="0" borderId="2" xfId="0" applyNumberFormat="1" applyFont="1" applyBorder="1" applyAlignment="1" applyProtection="1"/>
    <xf numFmtId="0" fontId="2" fillId="0" borderId="2" xfId="0" applyFont="1" applyBorder="1" applyAlignment="1" applyProtection="1"/>
    <xf numFmtId="166" fontId="2" fillId="2" borderId="12" xfId="0" applyNumberFormat="1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9" fontId="2" fillId="0" borderId="2" xfId="0" applyNumberFormat="1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169" fontId="2" fillId="2" borderId="12" xfId="0" applyNumberFormat="1" applyFont="1" applyFill="1" applyBorder="1" applyAlignment="1" applyProtection="1">
      <alignment horizontal="center"/>
    </xf>
    <xf numFmtId="169" fontId="2" fillId="0" borderId="7" xfId="0" applyNumberFormat="1" applyFont="1" applyBorder="1" applyAlignment="1" applyProtection="1">
      <protection locked="0"/>
    </xf>
    <xf numFmtId="10" fontId="2" fillId="0" borderId="7" xfId="0" applyNumberFormat="1" applyFont="1" applyBorder="1" applyAlignment="1" applyProtection="1">
      <protection locked="0"/>
    </xf>
    <xf numFmtId="10" fontId="2" fillId="2" borderId="7" xfId="0" applyNumberFormat="1" applyFont="1" applyFill="1" applyBorder="1" applyAlignment="1" applyProtection="1">
      <alignment horizontal="center"/>
    </xf>
    <xf numFmtId="14" fontId="2" fillId="2" borderId="7" xfId="0" applyNumberFormat="1" applyFont="1" applyFill="1" applyBorder="1" applyAlignment="1" applyProtection="1">
      <alignment horizontal="center"/>
    </xf>
    <xf numFmtId="14" fontId="2" fillId="0" borderId="7" xfId="0" applyNumberFormat="1" applyFont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/>
    <xf numFmtId="0" fontId="2" fillId="2" borderId="7" xfId="0" applyFont="1" applyFill="1" applyBorder="1" applyAlignment="1" applyProtection="1">
      <alignment horizontal="right"/>
    </xf>
    <xf numFmtId="0" fontId="0" fillId="2" borderId="7" xfId="0" applyFill="1" applyBorder="1" applyAlignment="1" applyProtection="1">
      <alignment horizontal="right"/>
    </xf>
    <xf numFmtId="168" fontId="2" fillId="2" borderId="7" xfId="0" applyNumberFormat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255815</xdr:colOff>
      <xdr:row>0</xdr:row>
      <xdr:rowOff>54429</xdr:rowOff>
    </xdr:from>
    <xdr:to>
      <xdr:col>7</xdr:col>
      <xdr:colOff>163286</xdr:colOff>
      <xdr:row>2</xdr:row>
      <xdr:rowOff>24317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412B3D-0474-4A00-B349-BC83161D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15" y="54429"/>
          <a:ext cx="1632857" cy="296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21772</xdr:colOff>
      <xdr:row>0</xdr:row>
      <xdr:rowOff>32657</xdr:rowOff>
    </xdr:from>
    <xdr:to>
      <xdr:col>10</xdr:col>
      <xdr:colOff>43544</xdr:colOff>
      <xdr:row>2</xdr:row>
      <xdr:rowOff>2545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B16EE-519B-44AC-9550-3CE1F8BA8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58" y="32657"/>
          <a:ext cx="1632857" cy="296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48985</xdr:colOff>
      <xdr:row>0</xdr:row>
      <xdr:rowOff>38101</xdr:rowOff>
    </xdr:from>
    <xdr:to>
      <xdr:col>10</xdr:col>
      <xdr:colOff>70757</xdr:colOff>
      <xdr:row>2</xdr:row>
      <xdr:rowOff>7989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87C00C-D64C-4994-B6B3-E41E0632D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1" y="38101"/>
          <a:ext cx="1632857" cy="296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174171</xdr:colOff>
      <xdr:row>0</xdr:row>
      <xdr:rowOff>59872</xdr:rowOff>
    </xdr:from>
    <xdr:to>
      <xdr:col>9</xdr:col>
      <xdr:colOff>195942</xdr:colOff>
      <xdr:row>2</xdr:row>
      <xdr:rowOff>29760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09D49F-0D91-481A-A09C-05235CE5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1" y="59872"/>
          <a:ext cx="1632857" cy="296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1"/>
  <sheetViews>
    <sheetView workbookViewId="0"/>
  </sheetViews>
  <sheetFormatPr defaultColWidth="9.15234375" defaultRowHeight="14.6" x14ac:dyDescent="0.4"/>
  <cols>
    <col min="1" max="16384" width="9.15234375" style="1"/>
  </cols>
  <sheetData>
    <row r="1" spans="1:1" x14ac:dyDescent="0.4">
      <c r="A1" s="8" t="s">
        <v>215</v>
      </c>
    </row>
    <row r="2" spans="1:1" x14ac:dyDescent="0.4">
      <c r="A2" s="1" t="s">
        <v>216</v>
      </c>
    </row>
    <row r="3" spans="1:1" x14ac:dyDescent="0.4">
      <c r="A3" s="1" t="s">
        <v>217</v>
      </c>
    </row>
    <row r="4" spans="1:1" x14ac:dyDescent="0.4">
      <c r="A4" s="1" t="s">
        <v>218</v>
      </c>
    </row>
    <row r="5" spans="1:1" x14ac:dyDescent="0.4">
      <c r="A5" s="1" t="s">
        <v>219</v>
      </c>
    </row>
    <row r="6" spans="1:1" x14ac:dyDescent="0.4">
      <c r="A6" s="1" t="s">
        <v>220</v>
      </c>
    </row>
    <row r="7" spans="1:1" x14ac:dyDescent="0.4">
      <c r="A7" s="1" t="s">
        <v>221</v>
      </c>
    </row>
    <row r="9" spans="1:1" x14ac:dyDescent="0.4">
      <c r="A9" s="8" t="s">
        <v>222</v>
      </c>
    </row>
    <row r="10" spans="1:1" x14ac:dyDescent="0.4">
      <c r="A10" s="1" t="s">
        <v>223</v>
      </c>
    </row>
    <row r="11" spans="1:1" x14ac:dyDescent="0.4">
      <c r="A11" s="1" t="s">
        <v>224</v>
      </c>
    </row>
    <row r="13" spans="1:1" x14ac:dyDescent="0.4">
      <c r="A13" s="8" t="s">
        <v>225</v>
      </c>
    </row>
    <row r="14" spans="1:1" x14ac:dyDescent="0.4">
      <c r="A14" s="1" t="s">
        <v>226</v>
      </c>
    </row>
    <row r="15" spans="1:1" x14ac:dyDescent="0.4">
      <c r="A15" s="1" t="s">
        <v>227</v>
      </c>
    </row>
    <row r="16" spans="1:1" x14ac:dyDescent="0.4">
      <c r="A16" s="1" t="s">
        <v>228</v>
      </c>
    </row>
    <row r="18" spans="1:1" x14ac:dyDescent="0.4">
      <c r="A18" s="1" t="s">
        <v>229</v>
      </c>
    </row>
    <row r="19" spans="1:1" x14ac:dyDescent="0.4">
      <c r="A19" s="1" t="s">
        <v>230</v>
      </c>
    </row>
    <row r="20" spans="1:1" x14ac:dyDescent="0.4">
      <c r="A20" s="1" t="s">
        <v>231</v>
      </c>
    </row>
    <row r="21" spans="1:1" x14ac:dyDescent="0.4">
      <c r="A21" s="1" t="s">
        <v>232</v>
      </c>
    </row>
    <row r="22" spans="1:1" x14ac:dyDescent="0.4">
      <c r="A22" s="1" t="s">
        <v>233</v>
      </c>
    </row>
    <row r="23" spans="1:1" x14ac:dyDescent="0.4">
      <c r="A23" s="1" t="s">
        <v>234</v>
      </c>
    </row>
    <row r="25" spans="1:1" x14ac:dyDescent="0.4">
      <c r="A25" s="7" t="s">
        <v>235</v>
      </c>
    </row>
    <row r="26" spans="1:1" x14ac:dyDescent="0.4">
      <c r="A26" s="1" t="s">
        <v>236</v>
      </c>
    </row>
    <row r="27" spans="1:1" x14ac:dyDescent="0.4">
      <c r="A27" s="1" t="s">
        <v>237</v>
      </c>
    </row>
    <row r="29" spans="1:1" x14ac:dyDescent="0.4">
      <c r="A29" s="8" t="s">
        <v>238</v>
      </c>
    </row>
    <row r="30" spans="1:1" x14ac:dyDescent="0.4">
      <c r="A30" s="1" t="s">
        <v>239</v>
      </c>
    </row>
    <row r="31" spans="1:1" x14ac:dyDescent="0.4">
      <c r="A31" s="1" t="s">
        <v>240</v>
      </c>
    </row>
    <row r="32" spans="1:1" x14ac:dyDescent="0.4">
      <c r="A32" s="1" t="s">
        <v>241</v>
      </c>
    </row>
    <row r="34" spans="1:1" x14ac:dyDescent="0.4">
      <c r="A34" s="8" t="s">
        <v>242</v>
      </c>
    </row>
    <row r="35" spans="1:1" x14ac:dyDescent="0.4">
      <c r="A35" s="1" t="s">
        <v>243</v>
      </c>
    </row>
    <row r="36" spans="1:1" x14ac:dyDescent="0.4">
      <c r="A36" s="1" t="s">
        <v>244</v>
      </c>
    </row>
    <row r="37" spans="1:1" x14ac:dyDescent="0.4">
      <c r="A37" s="1" t="s">
        <v>245</v>
      </c>
    </row>
    <row r="39" spans="1:1" x14ac:dyDescent="0.4">
      <c r="A39" s="8" t="s">
        <v>246</v>
      </c>
    </row>
    <row r="40" spans="1:1" x14ac:dyDescent="0.4">
      <c r="A40" s="1" t="s">
        <v>247</v>
      </c>
    </row>
    <row r="41" spans="1:1" x14ac:dyDescent="0.4">
      <c r="A41" s="1" t="s">
        <v>248</v>
      </c>
    </row>
    <row r="42" spans="1:1" x14ac:dyDescent="0.4">
      <c r="A42" s="1" t="s">
        <v>249</v>
      </c>
    </row>
    <row r="43" spans="1:1" x14ac:dyDescent="0.4">
      <c r="A43" s="1" t="s">
        <v>250</v>
      </c>
    </row>
    <row r="44" spans="1:1" x14ac:dyDescent="0.4">
      <c r="A44" s="1" t="s">
        <v>251</v>
      </c>
    </row>
    <row r="46" spans="1:1" x14ac:dyDescent="0.4">
      <c r="A46" s="8" t="s">
        <v>252</v>
      </c>
    </row>
    <row r="47" spans="1:1" x14ac:dyDescent="0.4">
      <c r="A47" s="1" t="s">
        <v>253</v>
      </c>
    </row>
    <row r="48" spans="1:1" x14ac:dyDescent="0.4">
      <c r="A48" s="1" t="s">
        <v>254</v>
      </c>
    </row>
    <row r="49" spans="1:1" x14ac:dyDescent="0.4">
      <c r="A49" s="1" t="s">
        <v>255</v>
      </c>
    </row>
    <row r="50" spans="1:1" x14ac:dyDescent="0.4">
      <c r="A50" s="1" t="s">
        <v>256</v>
      </c>
    </row>
    <row r="51" spans="1:1" x14ac:dyDescent="0.4">
      <c r="A51" s="1" t="s">
        <v>257</v>
      </c>
    </row>
  </sheetData>
  <pageMargins left="0.5" right="0.5" top="0.75" bottom="0.75" header="0.25" footer="0.25"/>
  <pageSetup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workbookViewId="0">
      <selection activeCell="D48" sqref="D48"/>
    </sheetView>
  </sheetViews>
  <sheetFormatPr defaultColWidth="9.15234375" defaultRowHeight="14.6" x14ac:dyDescent="0.4"/>
  <cols>
    <col min="1" max="16384" width="9.15234375" style="1"/>
  </cols>
  <sheetData>
    <row r="1" spans="1:1" x14ac:dyDescent="0.4">
      <c r="A1" s="8" t="s">
        <v>258</v>
      </c>
    </row>
    <row r="2" spans="1:1" x14ac:dyDescent="0.4">
      <c r="A2" s="1" t="s">
        <v>259</v>
      </c>
    </row>
    <row r="3" spans="1:1" x14ac:dyDescent="0.4">
      <c r="A3" s="1" t="s">
        <v>260</v>
      </c>
    </row>
    <row r="4" spans="1:1" x14ac:dyDescent="0.4">
      <c r="A4" s="1" t="s">
        <v>261</v>
      </c>
    </row>
    <row r="5" spans="1:1" x14ac:dyDescent="0.4">
      <c r="A5" s="1" t="s">
        <v>262</v>
      </c>
    </row>
    <row r="6" spans="1:1" x14ac:dyDescent="0.4">
      <c r="A6" s="1" t="s">
        <v>263</v>
      </c>
    </row>
    <row r="7" spans="1:1" x14ac:dyDescent="0.4">
      <c r="A7" s="1" t="s">
        <v>264</v>
      </c>
    </row>
    <row r="8" spans="1:1" x14ac:dyDescent="0.4">
      <c r="A8" s="1" t="s">
        <v>265</v>
      </c>
    </row>
    <row r="10" spans="1:1" x14ac:dyDescent="0.4">
      <c r="A10" s="8" t="s">
        <v>266</v>
      </c>
    </row>
    <row r="11" spans="1:1" x14ac:dyDescent="0.4">
      <c r="A11" s="1" t="s">
        <v>267</v>
      </c>
    </row>
    <row r="12" spans="1:1" x14ac:dyDescent="0.4">
      <c r="A12" s="1" t="s">
        <v>268</v>
      </c>
    </row>
    <row r="13" spans="1:1" x14ac:dyDescent="0.4">
      <c r="A13" s="1" t="s">
        <v>269</v>
      </c>
    </row>
    <row r="14" spans="1:1" x14ac:dyDescent="0.4">
      <c r="A14" s="1" t="s">
        <v>270</v>
      </c>
    </row>
    <row r="15" spans="1:1" x14ac:dyDescent="0.4">
      <c r="A15" s="1" t="s">
        <v>271</v>
      </c>
    </row>
    <row r="16" spans="1:1" x14ac:dyDescent="0.4">
      <c r="A16" s="1" t="s">
        <v>272</v>
      </c>
    </row>
    <row r="18" spans="1:5" x14ac:dyDescent="0.4">
      <c r="A18" s="1" t="s">
        <v>273</v>
      </c>
    </row>
    <row r="19" spans="1:5" x14ac:dyDescent="0.4">
      <c r="A19" s="1" t="s">
        <v>274</v>
      </c>
    </row>
    <row r="20" spans="1:5" x14ac:dyDescent="0.4">
      <c r="A20" s="1" t="s">
        <v>275</v>
      </c>
    </row>
    <row r="21" spans="1:5" x14ac:dyDescent="0.4">
      <c r="A21" s="1" t="s">
        <v>276</v>
      </c>
    </row>
    <row r="23" spans="1:5" x14ac:dyDescent="0.4">
      <c r="A23" s="8" t="s">
        <v>277</v>
      </c>
    </row>
    <row r="24" spans="1:5" x14ac:dyDescent="0.4">
      <c r="A24" s="1" t="s">
        <v>278</v>
      </c>
    </row>
    <row r="25" spans="1:5" x14ac:dyDescent="0.4">
      <c r="A25" s="1" t="s">
        <v>279</v>
      </c>
    </row>
    <row r="26" spans="1:5" x14ac:dyDescent="0.4">
      <c r="A26" s="1" t="s">
        <v>280</v>
      </c>
    </row>
    <row r="27" spans="1:5" x14ac:dyDescent="0.4">
      <c r="A27" s="1" t="s">
        <v>281</v>
      </c>
    </row>
    <row r="28" spans="1:5" x14ac:dyDescent="0.4">
      <c r="A28" s="1" t="s">
        <v>282</v>
      </c>
    </row>
    <row r="30" spans="1:5" x14ac:dyDescent="0.4">
      <c r="A30" s="8" t="s">
        <v>283</v>
      </c>
    </row>
    <row r="31" spans="1:5" x14ac:dyDescent="0.4">
      <c r="A31" s="1" t="s">
        <v>284</v>
      </c>
      <c r="E31" s="1" t="s">
        <v>288</v>
      </c>
    </row>
    <row r="32" spans="1:5" x14ac:dyDescent="0.4">
      <c r="A32" s="1" t="s">
        <v>285</v>
      </c>
      <c r="E32" s="1" t="s">
        <v>289</v>
      </c>
    </row>
    <row r="33" spans="1:5" x14ac:dyDescent="0.4">
      <c r="A33" s="1" t="s">
        <v>286</v>
      </c>
      <c r="E33" s="1" t="s">
        <v>290</v>
      </c>
    </row>
    <row r="34" spans="1:5" x14ac:dyDescent="0.4">
      <c r="A34" s="1" t="s">
        <v>287</v>
      </c>
      <c r="E34" s="1" t="s">
        <v>291</v>
      </c>
    </row>
    <row r="36" spans="1:5" x14ac:dyDescent="0.4">
      <c r="A36" s="1" t="s">
        <v>292</v>
      </c>
      <c r="E36" s="1" t="s">
        <v>296</v>
      </c>
    </row>
    <row r="37" spans="1:5" x14ac:dyDescent="0.4">
      <c r="A37" s="1" t="s">
        <v>293</v>
      </c>
      <c r="E37" s="1" t="s">
        <v>297</v>
      </c>
    </row>
    <row r="38" spans="1:5" x14ac:dyDescent="0.4">
      <c r="A38" s="1" t="s">
        <v>294</v>
      </c>
      <c r="E38" s="1" t="s">
        <v>298</v>
      </c>
    </row>
    <row r="39" spans="1:5" x14ac:dyDescent="0.4">
      <c r="A39" s="1" t="s">
        <v>295</v>
      </c>
      <c r="E39" s="1" t="s">
        <v>299</v>
      </c>
    </row>
  </sheetData>
  <pageMargins left="0.5" right="0.5" top="0.75" bottom="0.75" header="0.25" footer="0.25"/>
  <pageSetup fitToHeight="10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31"/>
  <sheetViews>
    <sheetView showGridLines="0" topLeftCell="B1" workbookViewId="0">
      <selection activeCell="F32" sqref="F32"/>
    </sheetView>
  </sheetViews>
  <sheetFormatPr defaultColWidth="2.84375" defaultRowHeight="12.9" x14ac:dyDescent="0.35"/>
  <cols>
    <col min="1" max="1" width="0" style="3" hidden="1" customWidth="1"/>
    <col min="2" max="2" width="10.15234375" style="3" bestFit="1" customWidth="1"/>
    <col min="3" max="16384" width="2.84375" style="3"/>
  </cols>
  <sheetData>
    <row r="1" spans="1:41" x14ac:dyDescent="0.35">
      <c r="O1" s="26" t="s">
        <v>12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41" x14ac:dyDescent="0.35"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41" ht="14.6" x14ac:dyDescent="0.4">
      <c r="D3" s="4" t="s">
        <v>13</v>
      </c>
      <c r="E3" s="28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J3" s="4" t="s">
        <v>14</v>
      </c>
      <c r="AK3" s="30"/>
      <c r="AL3" s="31"/>
      <c r="AM3" s="31"/>
      <c r="AN3" s="31"/>
      <c r="AO3" s="31"/>
    </row>
    <row r="4" spans="1:41" ht="14.6" x14ac:dyDescent="0.4">
      <c r="A4" s="5"/>
      <c r="B4" s="64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32" t="s">
        <v>22</v>
      </c>
      <c r="Q4" s="33"/>
      <c r="R4" s="34"/>
      <c r="S4" s="32" t="s">
        <v>24</v>
      </c>
      <c r="T4" s="33"/>
      <c r="U4" s="33"/>
      <c r="V4" s="34"/>
      <c r="W4" s="32" t="s">
        <v>22</v>
      </c>
      <c r="X4" s="33"/>
      <c r="Y4" s="33"/>
      <c r="Z4" s="34"/>
      <c r="AA4" s="45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ht="14.6" x14ac:dyDescent="0.4">
      <c r="A5" s="5"/>
      <c r="B5" s="20" t="s">
        <v>300</v>
      </c>
      <c r="C5" s="47" t="s">
        <v>20</v>
      </c>
      <c r="D5" s="48"/>
      <c r="E5" s="48"/>
      <c r="F5" s="49"/>
      <c r="G5" s="50" t="s">
        <v>16</v>
      </c>
      <c r="H5" s="37"/>
      <c r="I5" s="47" t="s">
        <v>21</v>
      </c>
      <c r="J5" s="36"/>
      <c r="K5" s="36"/>
      <c r="L5" s="36"/>
      <c r="M5" s="36"/>
      <c r="N5" s="36"/>
      <c r="O5" s="37"/>
      <c r="P5" s="51" t="s">
        <v>23</v>
      </c>
      <c r="Q5" s="52"/>
      <c r="R5" s="53"/>
      <c r="S5" s="54" t="s">
        <v>25</v>
      </c>
      <c r="T5" s="52"/>
      <c r="U5" s="52"/>
      <c r="V5" s="53"/>
      <c r="W5" s="55" t="s">
        <v>26</v>
      </c>
      <c r="X5" s="52"/>
      <c r="Y5" s="52"/>
      <c r="Z5" s="53"/>
      <c r="AA5" s="35" t="s">
        <v>27</v>
      </c>
      <c r="AB5" s="36"/>
      <c r="AC5" s="36"/>
      <c r="AD5" s="37"/>
      <c r="AE5" s="35" t="s">
        <v>28</v>
      </c>
      <c r="AF5" s="36"/>
      <c r="AG5" s="36"/>
      <c r="AH5" s="37"/>
      <c r="AI5" s="38" t="s">
        <v>29</v>
      </c>
      <c r="AJ5" s="36"/>
      <c r="AK5" s="37"/>
      <c r="AL5" s="35" t="s">
        <v>30</v>
      </c>
      <c r="AM5" s="36"/>
      <c r="AN5" s="36"/>
      <c r="AO5" s="37"/>
    </row>
    <row r="6" spans="1:41" ht="14.6" x14ac:dyDescent="0.4">
      <c r="A6" s="5" t="s">
        <v>31</v>
      </c>
      <c r="B6" s="9"/>
      <c r="C6" s="39"/>
      <c r="D6" s="40"/>
      <c r="E6" s="40"/>
      <c r="F6" s="41"/>
      <c r="G6" s="42"/>
      <c r="H6" s="41"/>
      <c r="I6" s="39"/>
      <c r="J6" s="40"/>
      <c r="K6" s="40"/>
      <c r="L6" s="40"/>
      <c r="M6" s="40"/>
      <c r="N6" s="40"/>
      <c r="O6" s="41"/>
      <c r="P6" s="43">
        <v>1</v>
      </c>
      <c r="Q6" s="40"/>
      <c r="R6" s="41"/>
      <c r="S6" s="44"/>
      <c r="T6" s="40"/>
      <c r="U6" s="40"/>
      <c r="V6" s="41"/>
      <c r="W6" s="56">
        <f>S6*P6</f>
        <v>0</v>
      </c>
      <c r="X6" s="57"/>
      <c r="Y6" s="57"/>
      <c r="Z6" s="58"/>
      <c r="AA6" s="44"/>
      <c r="AB6" s="40"/>
      <c r="AC6" s="40"/>
      <c r="AD6" s="41"/>
      <c r="AE6" s="59">
        <f>W6-AA6</f>
        <v>0</v>
      </c>
      <c r="AF6" s="57"/>
      <c r="AG6" s="57"/>
      <c r="AH6" s="58"/>
      <c r="AI6" s="60"/>
      <c r="AJ6" s="40"/>
      <c r="AK6" s="41"/>
      <c r="AL6" s="61">
        <f>AI6*AE6</f>
        <v>0</v>
      </c>
      <c r="AM6" s="62"/>
      <c r="AN6" s="62"/>
      <c r="AO6" s="63"/>
    </row>
    <row r="7" spans="1:41" ht="14.6" x14ac:dyDescent="0.4">
      <c r="A7" s="5" t="s">
        <v>31</v>
      </c>
      <c r="B7" s="9"/>
      <c r="C7" s="39"/>
      <c r="D7" s="40"/>
      <c r="E7" s="40"/>
      <c r="F7" s="41"/>
      <c r="G7" s="42"/>
      <c r="H7" s="41"/>
      <c r="I7" s="39"/>
      <c r="J7" s="40"/>
      <c r="K7" s="40"/>
      <c r="L7" s="40"/>
      <c r="M7" s="40"/>
      <c r="N7" s="40"/>
      <c r="O7" s="41"/>
      <c r="P7" s="43">
        <v>1</v>
      </c>
      <c r="Q7" s="40"/>
      <c r="R7" s="41"/>
      <c r="S7" s="44"/>
      <c r="T7" s="40"/>
      <c r="U7" s="40"/>
      <c r="V7" s="41"/>
      <c r="W7" s="56">
        <f t="shared" ref="W7:W29" si="0">S7*P7</f>
        <v>0</v>
      </c>
      <c r="X7" s="57"/>
      <c r="Y7" s="57"/>
      <c r="Z7" s="58"/>
      <c r="AA7" s="44"/>
      <c r="AB7" s="40"/>
      <c r="AC7" s="40"/>
      <c r="AD7" s="41"/>
      <c r="AE7" s="59">
        <f t="shared" ref="AE7:AE29" si="1">W7-AA7</f>
        <v>0</v>
      </c>
      <c r="AF7" s="57"/>
      <c r="AG7" s="57"/>
      <c r="AH7" s="58"/>
      <c r="AI7" s="60"/>
      <c r="AJ7" s="40"/>
      <c r="AK7" s="41"/>
      <c r="AL7" s="61">
        <f t="shared" ref="AL7:AL29" si="2">AI7*AE7</f>
        <v>0</v>
      </c>
      <c r="AM7" s="62"/>
      <c r="AN7" s="62"/>
      <c r="AO7" s="63"/>
    </row>
    <row r="8" spans="1:41" ht="14.6" x14ac:dyDescent="0.4">
      <c r="A8" s="5" t="s">
        <v>31</v>
      </c>
      <c r="B8" s="9"/>
      <c r="C8" s="39"/>
      <c r="D8" s="40"/>
      <c r="E8" s="40"/>
      <c r="F8" s="41"/>
      <c r="G8" s="42"/>
      <c r="H8" s="41"/>
      <c r="I8" s="39"/>
      <c r="J8" s="40"/>
      <c r="K8" s="40"/>
      <c r="L8" s="40"/>
      <c r="M8" s="40"/>
      <c r="N8" s="40"/>
      <c r="O8" s="41"/>
      <c r="P8" s="43">
        <v>1</v>
      </c>
      <c r="Q8" s="40"/>
      <c r="R8" s="41"/>
      <c r="S8" s="44"/>
      <c r="T8" s="40"/>
      <c r="U8" s="40"/>
      <c r="V8" s="41"/>
      <c r="W8" s="56">
        <f t="shared" si="0"/>
        <v>0</v>
      </c>
      <c r="X8" s="57"/>
      <c r="Y8" s="57"/>
      <c r="Z8" s="58"/>
      <c r="AA8" s="44"/>
      <c r="AB8" s="40"/>
      <c r="AC8" s="40"/>
      <c r="AD8" s="41"/>
      <c r="AE8" s="59">
        <f t="shared" si="1"/>
        <v>0</v>
      </c>
      <c r="AF8" s="57"/>
      <c r="AG8" s="57"/>
      <c r="AH8" s="58"/>
      <c r="AI8" s="60"/>
      <c r="AJ8" s="40"/>
      <c r="AK8" s="41"/>
      <c r="AL8" s="61">
        <f t="shared" si="2"/>
        <v>0</v>
      </c>
      <c r="AM8" s="62"/>
      <c r="AN8" s="62"/>
      <c r="AO8" s="63"/>
    </row>
    <row r="9" spans="1:41" ht="14.6" x14ac:dyDescent="0.4">
      <c r="A9" s="5" t="s">
        <v>31</v>
      </c>
      <c r="B9" s="9"/>
      <c r="C9" s="39"/>
      <c r="D9" s="40"/>
      <c r="E9" s="40"/>
      <c r="F9" s="41"/>
      <c r="G9" s="42"/>
      <c r="H9" s="41"/>
      <c r="I9" s="39"/>
      <c r="J9" s="40"/>
      <c r="K9" s="40"/>
      <c r="L9" s="40"/>
      <c r="M9" s="40"/>
      <c r="N9" s="40"/>
      <c r="O9" s="41"/>
      <c r="P9" s="43">
        <v>1</v>
      </c>
      <c r="Q9" s="40"/>
      <c r="R9" s="41"/>
      <c r="S9" s="44"/>
      <c r="T9" s="40"/>
      <c r="U9" s="40"/>
      <c r="V9" s="41"/>
      <c r="W9" s="56">
        <f t="shared" si="0"/>
        <v>0</v>
      </c>
      <c r="X9" s="57"/>
      <c r="Y9" s="57"/>
      <c r="Z9" s="58"/>
      <c r="AA9" s="44"/>
      <c r="AB9" s="40"/>
      <c r="AC9" s="40"/>
      <c r="AD9" s="41"/>
      <c r="AE9" s="59">
        <f t="shared" si="1"/>
        <v>0</v>
      </c>
      <c r="AF9" s="57"/>
      <c r="AG9" s="57"/>
      <c r="AH9" s="58"/>
      <c r="AI9" s="60"/>
      <c r="AJ9" s="40"/>
      <c r="AK9" s="41"/>
      <c r="AL9" s="61">
        <f t="shared" si="2"/>
        <v>0</v>
      </c>
      <c r="AM9" s="62"/>
      <c r="AN9" s="62"/>
      <c r="AO9" s="63"/>
    </row>
    <row r="10" spans="1:41" ht="14.6" x14ac:dyDescent="0.4">
      <c r="A10" s="5" t="s">
        <v>31</v>
      </c>
      <c r="B10" s="9"/>
      <c r="C10" s="39"/>
      <c r="D10" s="40"/>
      <c r="E10" s="40"/>
      <c r="F10" s="41"/>
      <c r="G10" s="42"/>
      <c r="H10" s="41"/>
      <c r="I10" s="39"/>
      <c r="J10" s="40"/>
      <c r="K10" s="40"/>
      <c r="L10" s="40"/>
      <c r="M10" s="40"/>
      <c r="N10" s="40"/>
      <c r="O10" s="41"/>
      <c r="P10" s="43">
        <v>1</v>
      </c>
      <c r="Q10" s="40"/>
      <c r="R10" s="41"/>
      <c r="S10" s="44"/>
      <c r="T10" s="40"/>
      <c r="U10" s="40"/>
      <c r="V10" s="41"/>
      <c r="W10" s="56">
        <f t="shared" si="0"/>
        <v>0</v>
      </c>
      <c r="X10" s="57"/>
      <c r="Y10" s="57"/>
      <c r="Z10" s="58"/>
      <c r="AA10" s="44"/>
      <c r="AB10" s="40"/>
      <c r="AC10" s="40"/>
      <c r="AD10" s="41"/>
      <c r="AE10" s="59">
        <f t="shared" si="1"/>
        <v>0</v>
      </c>
      <c r="AF10" s="57"/>
      <c r="AG10" s="57"/>
      <c r="AH10" s="58"/>
      <c r="AI10" s="60"/>
      <c r="AJ10" s="40"/>
      <c r="AK10" s="41"/>
      <c r="AL10" s="61">
        <f t="shared" si="2"/>
        <v>0</v>
      </c>
      <c r="AM10" s="62"/>
      <c r="AN10" s="62"/>
      <c r="AO10" s="63"/>
    </row>
    <row r="11" spans="1:41" ht="14.6" x14ac:dyDescent="0.4">
      <c r="A11" s="5" t="s">
        <v>31</v>
      </c>
      <c r="B11" s="9"/>
      <c r="C11" s="39"/>
      <c r="D11" s="40"/>
      <c r="E11" s="40"/>
      <c r="F11" s="41"/>
      <c r="G11" s="42"/>
      <c r="H11" s="41"/>
      <c r="I11" s="39"/>
      <c r="J11" s="40"/>
      <c r="K11" s="40"/>
      <c r="L11" s="40"/>
      <c r="M11" s="40"/>
      <c r="N11" s="40"/>
      <c r="O11" s="41"/>
      <c r="P11" s="43">
        <v>1</v>
      </c>
      <c r="Q11" s="40"/>
      <c r="R11" s="41"/>
      <c r="S11" s="44"/>
      <c r="T11" s="40"/>
      <c r="U11" s="40"/>
      <c r="V11" s="41"/>
      <c r="W11" s="56">
        <f t="shared" si="0"/>
        <v>0</v>
      </c>
      <c r="X11" s="57"/>
      <c r="Y11" s="57"/>
      <c r="Z11" s="58"/>
      <c r="AA11" s="44"/>
      <c r="AB11" s="40"/>
      <c r="AC11" s="40"/>
      <c r="AD11" s="41"/>
      <c r="AE11" s="59">
        <f t="shared" si="1"/>
        <v>0</v>
      </c>
      <c r="AF11" s="57"/>
      <c r="AG11" s="57"/>
      <c r="AH11" s="58"/>
      <c r="AI11" s="60"/>
      <c r="AJ11" s="40"/>
      <c r="AK11" s="41"/>
      <c r="AL11" s="61">
        <f t="shared" si="2"/>
        <v>0</v>
      </c>
      <c r="AM11" s="62"/>
      <c r="AN11" s="62"/>
      <c r="AO11" s="63"/>
    </row>
    <row r="12" spans="1:41" ht="14.6" x14ac:dyDescent="0.4">
      <c r="A12" s="5" t="s">
        <v>31</v>
      </c>
      <c r="B12" s="9"/>
      <c r="C12" s="39"/>
      <c r="D12" s="40"/>
      <c r="E12" s="40"/>
      <c r="F12" s="41"/>
      <c r="G12" s="42"/>
      <c r="H12" s="41"/>
      <c r="I12" s="39"/>
      <c r="J12" s="40"/>
      <c r="K12" s="40"/>
      <c r="L12" s="40"/>
      <c r="M12" s="40"/>
      <c r="N12" s="40"/>
      <c r="O12" s="41"/>
      <c r="P12" s="43">
        <v>1</v>
      </c>
      <c r="Q12" s="40"/>
      <c r="R12" s="41"/>
      <c r="S12" s="44"/>
      <c r="T12" s="40"/>
      <c r="U12" s="40"/>
      <c r="V12" s="41"/>
      <c r="W12" s="56">
        <f t="shared" si="0"/>
        <v>0</v>
      </c>
      <c r="X12" s="57"/>
      <c r="Y12" s="57"/>
      <c r="Z12" s="58"/>
      <c r="AA12" s="44"/>
      <c r="AB12" s="40"/>
      <c r="AC12" s="40"/>
      <c r="AD12" s="41"/>
      <c r="AE12" s="59">
        <f t="shared" si="1"/>
        <v>0</v>
      </c>
      <c r="AF12" s="57"/>
      <c r="AG12" s="57"/>
      <c r="AH12" s="58"/>
      <c r="AI12" s="60"/>
      <c r="AJ12" s="40"/>
      <c r="AK12" s="41"/>
      <c r="AL12" s="61">
        <f t="shared" si="2"/>
        <v>0</v>
      </c>
      <c r="AM12" s="62"/>
      <c r="AN12" s="62"/>
      <c r="AO12" s="63"/>
    </row>
    <row r="13" spans="1:41" ht="14.6" x14ac:dyDescent="0.4">
      <c r="A13" s="5" t="s">
        <v>31</v>
      </c>
      <c r="B13" s="9"/>
      <c r="C13" s="39"/>
      <c r="D13" s="40"/>
      <c r="E13" s="40"/>
      <c r="F13" s="41"/>
      <c r="G13" s="42"/>
      <c r="H13" s="41"/>
      <c r="I13" s="39"/>
      <c r="J13" s="40"/>
      <c r="K13" s="40"/>
      <c r="L13" s="40"/>
      <c r="M13" s="40"/>
      <c r="N13" s="40"/>
      <c r="O13" s="41"/>
      <c r="P13" s="43">
        <v>1</v>
      </c>
      <c r="Q13" s="40"/>
      <c r="R13" s="41"/>
      <c r="S13" s="44"/>
      <c r="T13" s="40"/>
      <c r="U13" s="40"/>
      <c r="V13" s="41"/>
      <c r="W13" s="56">
        <f t="shared" si="0"/>
        <v>0</v>
      </c>
      <c r="X13" s="57"/>
      <c r="Y13" s="57"/>
      <c r="Z13" s="58"/>
      <c r="AA13" s="44"/>
      <c r="AB13" s="40"/>
      <c r="AC13" s="40"/>
      <c r="AD13" s="41"/>
      <c r="AE13" s="59">
        <f t="shared" si="1"/>
        <v>0</v>
      </c>
      <c r="AF13" s="57"/>
      <c r="AG13" s="57"/>
      <c r="AH13" s="58"/>
      <c r="AI13" s="60"/>
      <c r="AJ13" s="40"/>
      <c r="AK13" s="41"/>
      <c r="AL13" s="61">
        <f t="shared" si="2"/>
        <v>0</v>
      </c>
      <c r="AM13" s="62"/>
      <c r="AN13" s="62"/>
      <c r="AO13" s="63"/>
    </row>
    <row r="14" spans="1:41" ht="14.6" x14ac:dyDescent="0.4">
      <c r="A14" s="5" t="s">
        <v>31</v>
      </c>
      <c r="B14" s="9"/>
      <c r="C14" s="39"/>
      <c r="D14" s="40"/>
      <c r="E14" s="40"/>
      <c r="F14" s="41"/>
      <c r="G14" s="42"/>
      <c r="H14" s="41"/>
      <c r="I14" s="39"/>
      <c r="J14" s="40"/>
      <c r="K14" s="40"/>
      <c r="L14" s="40"/>
      <c r="M14" s="40"/>
      <c r="N14" s="40"/>
      <c r="O14" s="41"/>
      <c r="P14" s="43">
        <v>1</v>
      </c>
      <c r="Q14" s="40"/>
      <c r="R14" s="41"/>
      <c r="S14" s="44"/>
      <c r="T14" s="40"/>
      <c r="U14" s="40"/>
      <c r="V14" s="41"/>
      <c r="W14" s="56">
        <f t="shared" si="0"/>
        <v>0</v>
      </c>
      <c r="X14" s="57"/>
      <c r="Y14" s="57"/>
      <c r="Z14" s="58"/>
      <c r="AA14" s="44"/>
      <c r="AB14" s="40"/>
      <c r="AC14" s="40"/>
      <c r="AD14" s="41"/>
      <c r="AE14" s="59">
        <f t="shared" si="1"/>
        <v>0</v>
      </c>
      <c r="AF14" s="57"/>
      <c r="AG14" s="57"/>
      <c r="AH14" s="58"/>
      <c r="AI14" s="60"/>
      <c r="AJ14" s="40"/>
      <c r="AK14" s="41"/>
      <c r="AL14" s="61">
        <f t="shared" si="2"/>
        <v>0</v>
      </c>
      <c r="AM14" s="62"/>
      <c r="AN14" s="62"/>
      <c r="AO14" s="63"/>
    </row>
    <row r="15" spans="1:41" ht="14.6" x14ac:dyDescent="0.4">
      <c r="A15" s="5" t="s">
        <v>31</v>
      </c>
      <c r="B15" s="9"/>
      <c r="C15" s="39"/>
      <c r="D15" s="40"/>
      <c r="E15" s="40"/>
      <c r="F15" s="41"/>
      <c r="G15" s="42"/>
      <c r="H15" s="41"/>
      <c r="I15" s="39"/>
      <c r="J15" s="40"/>
      <c r="K15" s="40"/>
      <c r="L15" s="40"/>
      <c r="M15" s="40"/>
      <c r="N15" s="40"/>
      <c r="O15" s="41"/>
      <c r="P15" s="43">
        <v>1</v>
      </c>
      <c r="Q15" s="40"/>
      <c r="R15" s="41"/>
      <c r="S15" s="44"/>
      <c r="T15" s="40"/>
      <c r="U15" s="40"/>
      <c r="V15" s="41"/>
      <c r="W15" s="56">
        <f t="shared" si="0"/>
        <v>0</v>
      </c>
      <c r="X15" s="57"/>
      <c r="Y15" s="57"/>
      <c r="Z15" s="58"/>
      <c r="AA15" s="44"/>
      <c r="AB15" s="40"/>
      <c r="AC15" s="40"/>
      <c r="AD15" s="41"/>
      <c r="AE15" s="59">
        <f t="shared" si="1"/>
        <v>0</v>
      </c>
      <c r="AF15" s="57"/>
      <c r="AG15" s="57"/>
      <c r="AH15" s="58"/>
      <c r="AI15" s="60"/>
      <c r="AJ15" s="40"/>
      <c r="AK15" s="41"/>
      <c r="AL15" s="61">
        <f t="shared" si="2"/>
        <v>0</v>
      </c>
      <c r="AM15" s="62"/>
      <c r="AN15" s="62"/>
      <c r="AO15" s="63"/>
    </row>
    <row r="16" spans="1:41" ht="14.6" x14ac:dyDescent="0.4">
      <c r="A16" s="5" t="s">
        <v>31</v>
      </c>
      <c r="B16" s="9"/>
      <c r="C16" s="39"/>
      <c r="D16" s="40"/>
      <c r="E16" s="40"/>
      <c r="F16" s="41"/>
      <c r="G16" s="42"/>
      <c r="H16" s="41"/>
      <c r="I16" s="39"/>
      <c r="J16" s="40"/>
      <c r="K16" s="40"/>
      <c r="L16" s="40"/>
      <c r="M16" s="40"/>
      <c r="N16" s="40"/>
      <c r="O16" s="41"/>
      <c r="P16" s="43">
        <v>1</v>
      </c>
      <c r="Q16" s="40"/>
      <c r="R16" s="41"/>
      <c r="S16" s="44"/>
      <c r="T16" s="40"/>
      <c r="U16" s="40"/>
      <c r="V16" s="41"/>
      <c r="W16" s="56">
        <f t="shared" si="0"/>
        <v>0</v>
      </c>
      <c r="X16" s="57"/>
      <c r="Y16" s="57"/>
      <c r="Z16" s="58"/>
      <c r="AA16" s="44"/>
      <c r="AB16" s="40"/>
      <c r="AC16" s="40"/>
      <c r="AD16" s="41"/>
      <c r="AE16" s="59">
        <f t="shared" si="1"/>
        <v>0</v>
      </c>
      <c r="AF16" s="57"/>
      <c r="AG16" s="57"/>
      <c r="AH16" s="58"/>
      <c r="AI16" s="60"/>
      <c r="AJ16" s="40"/>
      <c r="AK16" s="41"/>
      <c r="AL16" s="61">
        <f t="shared" si="2"/>
        <v>0</v>
      </c>
      <c r="AM16" s="62"/>
      <c r="AN16" s="62"/>
      <c r="AO16" s="63"/>
    </row>
    <row r="17" spans="1:41" ht="14.6" x14ac:dyDescent="0.4">
      <c r="A17" s="5" t="s">
        <v>31</v>
      </c>
      <c r="B17" s="9"/>
      <c r="C17" s="39"/>
      <c r="D17" s="40"/>
      <c r="E17" s="40"/>
      <c r="F17" s="41"/>
      <c r="G17" s="42"/>
      <c r="H17" s="41"/>
      <c r="I17" s="39"/>
      <c r="J17" s="40"/>
      <c r="K17" s="40"/>
      <c r="L17" s="40"/>
      <c r="M17" s="40"/>
      <c r="N17" s="40"/>
      <c r="O17" s="41"/>
      <c r="P17" s="43">
        <v>1</v>
      </c>
      <c r="Q17" s="40"/>
      <c r="R17" s="41"/>
      <c r="S17" s="44"/>
      <c r="T17" s="40"/>
      <c r="U17" s="40"/>
      <c r="V17" s="41"/>
      <c r="W17" s="56">
        <f t="shared" si="0"/>
        <v>0</v>
      </c>
      <c r="X17" s="57"/>
      <c r="Y17" s="57"/>
      <c r="Z17" s="58"/>
      <c r="AA17" s="44"/>
      <c r="AB17" s="40"/>
      <c r="AC17" s="40"/>
      <c r="AD17" s="41"/>
      <c r="AE17" s="59">
        <f t="shared" si="1"/>
        <v>0</v>
      </c>
      <c r="AF17" s="57"/>
      <c r="AG17" s="57"/>
      <c r="AH17" s="58"/>
      <c r="AI17" s="60"/>
      <c r="AJ17" s="40"/>
      <c r="AK17" s="41"/>
      <c r="AL17" s="61">
        <f t="shared" si="2"/>
        <v>0</v>
      </c>
      <c r="AM17" s="62"/>
      <c r="AN17" s="62"/>
      <c r="AO17" s="63"/>
    </row>
    <row r="18" spans="1:41" ht="14.6" x14ac:dyDescent="0.4">
      <c r="A18" s="5" t="s">
        <v>31</v>
      </c>
      <c r="B18" s="9"/>
      <c r="C18" s="39"/>
      <c r="D18" s="40"/>
      <c r="E18" s="40"/>
      <c r="F18" s="41"/>
      <c r="G18" s="42"/>
      <c r="H18" s="41"/>
      <c r="I18" s="39"/>
      <c r="J18" s="40"/>
      <c r="K18" s="40"/>
      <c r="L18" s="40"/>
      <c r="M18" s="40"/>
      <c r="N18" s="40"/>
      <c r="O18" s="41"/>
      <c r="P18" s="43">
        <v>1</v>
      </c>
      <c r="Q18" s="40"/>
      <c r="R18" s="41"/>
      <c r="S18" s="44"/>
      <c r="T18" s="40"/>
      <c r="U18" s="40"/>
      <c r="V18" s="41"/>
      <c r="W18" s="56">
        <f t="shared" si="0"/>
        <v>0</v>
      </c>
      <c r="X18" s="57"/>
      <c r="Y18" s="57"/>
      <c r="Z18" s="58"/>
      <c r="AA18" s="44"/>
      <c r="AB18" s="40"/>
      <c r="AC18" s="40"/>
      <c r="AD18" s="41"/>
      <c r="AE18" s="59">
        <f t="shared" si="1"/>
        <v>0</v>
      </c>
      <c r="AF18" s="57"/>
      <c r="AG18" s="57"/>
      <c r="AH18" s="58"/>
      <c r="AI18" s="60"/>
      <c r="AJ18" s="40"/>
      <c r="AK18" s="41"/>
      <c r="AL18" s="61">
        <f t="shared" si="2"/>
        <v>0</v>
      </c>
      <c r="AM18" s="62"/>
      <c r="AN18" s="62"/>
      <c r="AO18" s="63"/>
    </row>
    <row r="19" spans="1:41" ht="14.6" x14ac:dyDescent="0.4">
      <c r="A19" s="5" t="s">
        <v>31</v>
      </c>
      <c r="B19" s="9"/>
      <c r="C19" s="39"/>
      <c r="D19" s="40"/>
      <c r="E19" s="40"/>
      <c r="F19" s="41"/>
      <c r="G19" s="42"/>
      <c r="H19" s="41"/>
      <c r="I19" s="39"/>
      <c r="J19" s="40"/>
      <c r="K19" s="40"/>
      <c r="L19" s="40"/>
      <c r="M19" s="40"/>
      <c r="N19" s="40"/>
      <c r="O19" s="41"/>
      <c r="P19" s="43">
        <v>1</v>
      </c>
      <c r="Q19" s="40"/>
      <c r="R19" s="41"/>
      <c r="S19" s="44"/>
      <c r="T19" s="40"/>
      <c r="U19" s="40"/>
      <c r="V19" s="41"/>
      <c r="W19" s="56">
        <f t="shared" si="0"/>
        <v>0</v>
      </c>
      <c r="X19" s="57"/>
      <c r="Y19" s="57"/>
      <c r="Z19" s="58"/>
      <c r="AA19" s="44"/>
      <c r="AB19" s="40"/>
      <c r="AC19" s="40"/>
      <c r="AD19" s="41"/>
      <c r="AE19" s="59">
        <f t="shared" si="1"/>
        <v>0</v>
      </c>
      <c r="AF19" s="57"/>
      <c r="AG19" s="57"/>
      <c r="AH19" s="58"/>
      <c r="AI19" s="60"/>
      <c r="AJ19" s="40"/>
      <c r="AK19" s="41"/>
      <c r="AL19" s="61">
        <f t="shared" si="2"/>
        <v>0</v>
      </c>
      <c r="AM19" s="62"/>
      <c r="AN19" s="62"/>
      <c r="AO19" s="63"/>
    </row>
    <row r="20" spans="1:41" ht="14.6" x14ac:dyDescent="0.4">
      <c r="A20" s="5" t="s">
        <v>31</v>
      </c>
      <c r="B20" s="9"/>
      <c r="C20" s="39"/>
      <c r="D20" s="40"/>
      <c r="E20" s="40"/>
      <c r="F20" s="41"/>
      <c r="G20" s="42"/>
      <c r="H20" s="41"/>
      <c r="I20" s="39"/>
      <c r="J20" s="40"/>
      <c r="K20" s="40"/>
      <c r="L20" s="40"/>
      <c r="M20" s="40"/>
      <c r="N20" s="40"/>
      <c r="O20" s="41"/>
      <c r="P20" s="43">
        <v>1</v>
      </c>
      <c r="Q20" s="40"/>
      <c r="R20" s="41"/>
      <c r="S20" s="44"/>
      <c r="T20" s="40"/>
      <c r="U20" s="40"/>
      <c r="V20" s="41"/>
      <c r="W20" s="56">
        <f t="shared" si="0"/>
        <v>0</v>
      </c>
      <c r="X20" s="57"/>
      <c r="Y20" s="57"/>
      <c r="Z20" s="58"/>
      <c r="AA20" s="44"/>
      <c r="AB20" s="40"/>
      <c r="AC20" s="40"/>
      <c r="AD20" s="41"/>
      <c r="AE20" s="59">
        <f t="shared" si="1"/>
        <v>0</v>
      </c>
      <c r="AF20" s="57"/>
      <c r="AG20" s="57"/>
      <c r="AH20" s="58"/>
      <c r="AI20" s="60"/>
      <c r="AJ20" s="40"/>
      <c r="AK20" s="41"/>
      <c r="AL20" s="61">
        <f t="shared" si="2"/>
        <v>0</v>
      </c>
      <c r="AM20" s="62"/>
      <c r="AN20" s="62"/>
      <c r="AO20" s="63"/>
    </row>
    <row r="21" spans="1:41" ht="14.6" x14ac:dyDescent="0.4">
      <c r="A21" s="5" t="s">
        <v>31</v>
      </c>
      <c r="B21" s="9"/>
      <c r="C21" s="39"/>
      <c r="D21" s="40"/>
      <c r="E21" s="40"/>
      <c r="F21" s="41"/>
      <c r="G21" s="42"/>
      <c r="H21" s="41"/>
      <c r="I21" s="39"/>
      <c r="J21" s="40"/>
      <c r="K21" s="40"/>
      <c r="L21" s="40"/>
      <c r="M21" s="40"/>
      <c r="N21" s="40"/>
      <c r="O21" s="41"/>
      <c r="P21" s="43">
        <v>1</v>
      </c>
      <c r="Q21" s="40"/>
      <c r="R21" s="41"/>
      <c r="S21" s="44"/>
      <c r="T21" s="40"/>
      <c r="U21" s="40"/>
      <c r="V21" s="41"/>
      <c r="W21" s="56">
        <f t="shared" si="0"/>
        <v>0</v>
      </c>
      <c r="X21" s="57"/>
      <c r="Y21" s="57"/>
      <c r="Z21" s="58"/>
      <c r="AA21" s="44"/>
      <c r="AB21" s="40"/>
      <c r="AC21" s="40"/>
      <c r="AD21" s="41"/>
      <c r="AE21" s="59">
        <f t="shared" si="1"/>
        <v>0</v>
      </c>
      <c r="AF21" s="57"/>
      <c r="AG21" s="57"/>
      <c r="AH21" s="58"/>
      <c r="AI21" s="60"/>
      <c r="AJ21" s="40"/>
      <c r="AK21" s="41"/>
      <c r="AL21" s="61">
        <f t="shared" si="2"/>
        <v>0</v>
      </c>
      <c r="AM21" s="62"/>
      <c r="AN21" s="62"/>
      <c r="AO21" s="63"/>
    </row>
    <row r="22" spans="1:41" ht="14.6" x14ac:dyDescent="0.4">
      <c r="A22" s="5" t="s">
        <v>31</v>
      </c>
      <c r="B22" s="9"/>
      <c r="C22" s="39"/>
      <c r="D22" s="40"/>
      <c r="E22" s="40"/>
      <c r="F22" s="41"/>
      <c r="G22" s="42"/>
      <c r="H22" s="41"/>
      <c r="I22" s="39"/>
      <c r="J22" s="40"/>
      <c r="K22" s="40"/>
      <c r="L22" s="40"/>
      <c r="M22" s="40"/>
      <c r="N22" s="40"/>
      <c r="O22" s="41"/>
      <c r="P22" s="43">
        <v>1</v>
      </c>
      <c r="Q22" s="40"/>
      <c r="R22" s="41"/>
      <c r="S22" s="44"/>
      <c r="T22" s="40"/>
      <c r="U22" s="40"/>
      <c r="V22" s="41"/>
      <c r="W22" s="56">
        <f t="shared" si="0"/>
        <v>0</v>
      </c>
      <c r="X22" s="57"/>
      <c r="Y22" s="57"/>
      <c r="Z22" s="58"/>
      <c r="AA22" s="44"/>
      <c r="AB22" s="40"/>
      <c r="AC22" s="40"/>
      <c r="AD22" s="41"/>
      <c r="AE22" s="59">
        <f t="shared" si="1"/>
        <v>0</v>
      </c>
      <c r="AF22" s="57"/>
      <c r="AG22" s="57"/>
      <c r="AH22" s="58"/>
      <c r="AI22" s="60"/>
      <c r="AJ22" s="40"/>
      <c r="AK22" s="41"/>
      <c r="AL22" s="61">
        <f t="shared" si="2"/>
        <v>0</v>
      </c>
      <c r="AM22" s="62"/>
      <c r="AN22" s="62"/>
      <c r="AO22" s="63"/>
    </row>
    <row r="23" spans="1:41" ht="14.6" x14ac:dyDescent="0.4">
      <c r="A23" s="5" t="s">
        <v>31</v>
      </c>
      <c r="B23" s="9"/>
      <c r="C23" s="39"/>
      <c r="D23" s="40"/>
      <c r="E23" s="40"/>
      <c r="F23" s="41"/>
      <c r="G23" s="42"/>
      <c r="H23" s="41"/>
      <c r="I23" s="39"/>
      <c r="J23" s="40"/>
      <c r="K23" s="40"/>
      <c r="L23" s="40"/>
      <c r="M23" s="40"/>
      <c r="N23" s="40"/>
      <c r="O23" s="41"/>
      <c r="P23" s="43">
        <v>1</v>
      </c>
      <c r="Q23" s="40"/>
      <c r="R23" s="41"/>
      <c r="S23" s="44"/>
      <c r="T23" s="40"/>
      <c r="U23" s="40"/>
      <c r="V23" s="41"/>
      <c r="W23" s="56">
        <f t="shared" si="0"/>
        <v>0</v>
      </c>
      <c r="X23" s="57"/>
      <c r="Y23" s="57"/>
      <c r="Z23" s="58"/>
      <c r="AA23" s="44"/>
      <c r="AB23" s="40"/>
      <c r="AC23" s="40"/>
      <c r="AD23" s="41"/>
      <c r="AE23" s="59">
        <f t="shared" si="1"/>
        <v>0</v>
      </c>
      <c r="AF23" s="57"/>
      <c r="AG23" s="57"/>
      <c r="AH23" s="58"/>
      <c r="AI23" s="60"/>
      <c r="AJ23" s="40"/>
      <c r="AK23" s="41"/>
      <c r="AL23" s="61">
        <f t="shared" si="2"/>
        <v>0</v>
      </c>
      <c r="AM23" s="62"/>
      <c r="AN23" s="62"/>
      <c r="AO23" s="63"/>
    </row>
    <row r="24" spans="1:41" ht="14.6" x14ac:dyDescent="0.4">
      <c r="A24" s="5" t="s">
        <v>31</v>
      </c>
      <c r="B24" s="9"/>
      <c r="C24" s="39"/>
      <c r="D24" s="40"/>
      <c r="E24" s="40"/>
      <c r="F24" s="41"/>
      <c r="G24" s="42"/>
      <c r="H24" s="41"/>
      <c r="I24" s="39"/>
      <c r="J24" s="40"/>
      <c r="K24" s="40"/>
      <c r="L24" s="40"/>
      <c r="M24" s="40"/>
      <c r="N24" s="40"/>
      <c r="O24" s="41"/>
      <c r="P24" s="43">
        <v>1</v>
      </c>
      <c r="Q24" s="40"/>
      <c r="R24" s="41"/>
      <c r="S24" s="44"/>
      <c r="T24" s="40"/>
      <c r="U24" s="40"/>
      <c r="V24" s="41"/>
      <c r="W24" s="56">
        <f t="shared" si="0"/>
        <v>0</v>
      </c>
      <c r="X24" s="57"/>
      <c r="Y24" s="57"/>
      <c r="Z24" s="58"/>
      <c r="AA24" s="44"/>
      <c r="AB24" s="40"/>
      <c r="AC24" s="40"/>
      <c r="AD24" s="41"/>
      <c r="AE24" s="59">
        <f t="shared" si="1"/>
        <v>0</v>
      </c>
      <c r="AF24" s="57"/>
      <c r="AG24" s="57"/>
      <c r="AH24" s="58"/>
      <c r="AI24" s="60"/>
      <c r="AJ24" s="40"/>
      <c r="AK24" s="41"/>
      <c r="AL24" s="61">
        <f t="shared" si="2"/>
        <v>0</v>
      </c>
      <c r="AM24" s="62"/>
      <c r="AN24" s="62"/>
      <c r="AO24" s="63"/>
    </row>
    <row r="25" spans="1:41" ht="14.6" x14ac:dyDescent="0.4">
      <c r="A25" s="5" t="s">
        <v>31</v>
      </c>
      <c r="B25" s="9"/>
      <c r="C25" s="39"/>
      <c r="D25" s="40"/>
      <c r="E25" s="40"/>
      <c r="F25" s="41"/>
      <c r="G25" s="42"/>
      <c r="H25" s="41"/>
      <c r="I25" s="39"/>
      <c r="J25" s="40"/>
      <c r="K25" s="40"/>
      <c r="L25" s="40"/>
      <c r="M25" s="40"/>
      <c r="N25" s="40"/>
      <c r="O25" s="41"/>
      <c r="P25" s="43">
        <v>1</v>
      </c>
      <c r="Q25" s="40"/>
      <c r="R25" s="41"/>
      <c r="S25" s="44"/>
      <c r="T25" s="40"/>
      <c r="U25" s="40"/>
      <c r="V25" s="41"/>
      <c r="W25" s="56">
        <f t="shared" si="0"/>
        <v>0</v>
      </c>
      <c r="X25" s="57"/>
      <c r="Y25" s="57"/>
      <c r="Z25" s="58"/>
      <c r="AA25" s="44"/>
      <c r="AB25" s="40"/>
      <c r="AC25" s="40"/>
      <c r="AD25" s="41"/>
      <c r="AE25" s="59">
        <f t="shared" si="1"/>
        <v>0</v>
      </c>
      <c r="AF25" s="57"/>
      <c r="AG25" s="57"/>
      <c r="AH25" s="58"/>
      <c r="AI25" s="60"/>
      <c r="AJ25" s="40"/>
      <c r="AK25" s="41"/>
      <c r="AL25" s="61">
        <f t="shared" si="2"/>
        <v>0</v>
      </c>
      <c r="AM25" s="62"/>
      <c r="AN25" s="62"/>
      <c r="AO25" s="63"/>
    </row>
    <row r="26" spans="1:41" ht="14.6" x14ac:dyDescent="0.4">
      <c r="A26" s="5" t="s">
        <v>31</v>
      </c>
      <c r="B26" s="9"/>
      <c r="C26" s="39"/>
      <c r="D26" s="40"/>
      <c r="E26" s="40"/>
      <c r="F26" s="41"/>
      <c r="G26" s="42"/>
      <c r="H26" s="41"/>
      <c r="I26" s="39"/>
      <c r="J26" s="40"/>
      <c r="K26" s="40"/>
      <c r="L26" s="40"/>
      <c r="M26" s="40"/>
      <c r="N26" s="40"/>
      <c r="O26" s="41"/>
      <c r="P26" s="43">
        <v>1</v>
      </c>
      <c r="Q26" s="40"/>
      <c r="R26" s="41"/>
      <c r="S26" s="44"/>
      <c r="T26" s="40"/>
      <c r="U26" s="40"/>
      <c r="V26" s="41"/>
      <c r="W26" s="56">
        <f t="shared" si="0"/>
        <v>0</v>
      </c>
      <c r="X26" s="57"/>
      <c r="Y26" s="57"/>
      <c r="Z26" s="58"/>
      <c r="AA26" s="44"/>
      <c r="AB26" s="40"/>
      <c r="AC26" s="40"/>
      <c r="AD26" s="41"/>
      <c r="AE26" s="59">
        <f t="shared" si="1"/>
        <v>0</v>
      </c>
      <c r="AF26" s="57"/>
      <c r="AG26" s="57"/>
      <c r="AH26" s="58"/>
      <c r="AI26" s="60"/>
      <c r="AJ26" s="40"/>
      <c r="AK26" s="41"/>
      <c r="AL26" s="61">
        <f t="shared" si="2"/>
        <v>0</v>
      </c>
      <c r="AM26" s="62"/>
      <c r="AN26" s="62"/>
      <c r="AO26" s="63"/>
    </row>
    <row r="27" spans="1:41" ht="14.6" x14ac:dyDescent="0.4">
      <c r="A27" s="5" t="s">
        <v>31</v>
      </c>
      <c r="B27" s="9"/>
      <c r="C27" s="39"/>
      <c r="D27" s="40"/>
      <c r="E27" s="40"/>
      <c r="F27" s="41"/>
      <c r="G27" s="42"/>
      <c r="H27" s="41"/>
      <c r="I27" s="39"/>
      <c r="J27" s="40"/>
      <c r="K27" s="40"/>
      <c r="L27" s="40"/>
      <c r="M27" s="40"/>
      <c r="N27" s="40"/>
      <c r="O27" s="41"/>
      <c r="P27" s="43">
        <v>1</v>
      </c>
      <c r="Q27" s="40"/>
      <c r="R27" s="41"/>
      <c r="S27" s="44"/>
      <c r="T27" s="40"/>
      <c r="U27" s="40"/>
      <c r="V27" s="41"/>
      <c r="W27" s="56">
        <f t="shared" si="0"/>
        <v>0</v>
      </c>
      <c r="X27" s="57"/>
      <c r="Y27" s="57"/>
      <c r="Z27" s="58"/>
      <c r="AA27" s="44"/>
      <c r="AB27" s="40"/>
      <c r="AC27" s="40"/>
      <c r="AD27" s="41"/>
      <c r="AE27" s="59">
        <f t="shared" si="1"/>
        <v>0</v>
      </c>
      <c r="AF27" s="57"/>
      <c r="AG27" s="57"/>
      <c r="AH27" s="58"/>
      <c r="AI27" s="60"/>
      <c r="AJ27" s="40"/>
      <c r="AK27" s="41"/>
      <c r="AL27" s="61">
        <f t="shared" si="2"/>
        <v>0</v>
      </c>
      <c r="AM27" s="62"/>
      <c r="AN27" s="62"/>
      <c r="AO27" s="63"/>
    </row>
    <row r="28" spans="1:41" ht="14.6" x14ac:dyDescent="0.4">
      <c r="A28" s="5" t="s">
        <v>31</v>
      </c>
      <c r="B28" s="9"/>
      <c r="C28" s="39"/>
      <c r="D28" s="40"/>
      <c r="E28" s="40"/>
      <c r="F28" s="41"/>
      <c r="G28" s="42"/>
      <c r="H28" s="41"/>
      <c r="I28" s="39"/>
      <c r="J28" s="40"/>
      <c r="K28" s="40"/>
      <c r="L28" s="40"/>
      <c r="M28" s="40"/>
      <c r="N28" s="40"/>
      <c r="O28" s="41"/>
      <c r="P28" s="43">
        <v>1</v>
      </c>
      <c r="Q28" s="40"/>
      <c r="R28" s="41"/>
      <c r="S28" s="44"/>
      <c r="T28" s="40"/>
      <c r="U28" s="40"/>
      <c r="V28" s="41"/>
      <c r="W28" s="56">
        <f t="shared" si="0"/>
        <v>0</v>
      </c>
      <c r="X28" s="57"/>
      <c r="Y28" s="57"/>
      <c r="Z28" s="58"/>
      <c r="AA28" s="44"/>
      <c r="AB28" s="40"/>
      <c r="AC28" s="40"/>
      <c r="AD28" s="41"/>
      <c r="AE28" s="59">
        <f t="shared" si="1"/>
        <v>0</v>
      </c>
      <c r="AF28" s="57"/>
      <c r="AG28" s="57"/>
      <c r="AH28" s="58"/>
      <c r="AI28" s="60"/>
      <c r="AJ28" s="40"/>
      <c r="AK28" s="41"/>
      <c r="AL28" s="61">
        <f t="shared" si="2"/>
        <v>0</v>
      </c>
      <c r="AM28" s="62"/>
      <c r="AN28" s="62"/>
      <c r="AO28" s="63"/>
    </row>
    <row r="29" spans="1:41" ht="14.6" x14ac:dyDescent="0.4">
      <c r="A29" s="5" t="s">
        <v>31</v>
      </c>
      <c r="B29" s="9"/>
      <c r="C29" s="39"/>
      <c r="D29" s="40"/>
      <c r="E29" s="40"/>
      <c r="F29" s="41"/>
      <c r="G29" s="42"/>
      <c r="H29" s="41"/>
      <c r="I29" s="39"/>
      <c r="J29" s="40"/>
      <c r="K29" s="40"/>
      <c r="L29" s="40"/>
      <c r="M29" s="40"/>
      <c r="N29" s="40"/>
      <c r="O29" s="41"/>
      <c r="P29" s="43">
        <v>1</v>
      </c>
      <c r="Q29" s="40"/>
      <c r="R29" s="41"/>
      <c r="S29" s="44"/>
      <c r="T29" s="40"/>
      <c r="U29" s="40"/>
      <c r="V29" s="41"/>
      <c r="W29" s="56">
        <f t="shared" si="0"/>
        <v>0</v>
      </c>
      <c r="X29" s="57"/>
      <c r="Y29" s="57"/>
      <c r="Z29" s="58"/>
      <c r="AA29" s="44"/>
      <c r="AB29" s="40"/>
      <c r="AC29" s="40"/>
      <c r="AD29" s="41"/>
      <c r="AE29" s="59">
        <f t="shared" si="1"/>
        <v>0</v>
      </c>
      <c r="AF29" s="57"/>
      <c r="AG29" s="57"/>
      <c r="AH29" s="58"/>
      <c r="AI29" s="60"/>
      <c r="AJ29" s="40"/>
      <c r="AK29" s="41"/>
      <c r="AL29" s="61">
        <f t="shared" si="2"/>
        <v>0</v>
      </c>
      <c r="AM29" s="62"/>
      <c r="AN29" s="62"/>
      <c r="AO29" s="63"/>
    </row>
    <row r="30" spans="1:41" ht="14.6" x14ac:dyDescent="0.4">
      <c r="B30" s="16"/>
      <c r="C30" s="69" t="s">
        <v>18</v>
      </c>
      <c r="D30" s="70"/>
      <c r="E30" s="70"/>
      <c r="F30" s="71">
        <f>SUM(G6:H29)</f>
        <v>0</v>
      </c>
      <c r="G30" s="72"/>
      <c r="H30" s="7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2">
        <f>SUM(AL6:AO29)</f>
        <v>0</v>
      </c>
      <c r="AM30" s="23"/>
      <c r="AN30" s="23"/>
      <c r="AO30" s="24"/>
    </row>
    <row r="31" spans="1:41" ht="14.6" x14ac:dyDescent="0.4"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</row>
  </sheetData>
  <sheetProtection sheet="1" objects="1" scenarios="1"/>
  <mergeCells count="263">
    <mergeCell ref="B4:O4"/>
    <mergeCell ref="AL28:AO28"/>
    <mergeCell ref="C29:F29"/>
    <mergeCell ref="G29:H29"/>
    <mergeCell ref="I29:O29"/>
    <mergeCell ref="P29:R29"/>
    <mergeCell ref="S29:V29"/>
    <mergeCell ref="C31:AO31"/>
    <mergeCell ref="W29:Z29"/>
    <mergeCell ref="AA29:AD29"/>
    <mergeCell ref="AE29:AH29"/>
    <mergeCell ref="AI29:AK29"/>
    <mergeCell ref="AL29:AO29"/>
    <mergeCell ref="C30:E30"/>
    <mergeCell ref="F30:H30"/>
    <mergeCell ref="C28:F28"/>
    <mergeCell ref="G28:H28"/>
    <mergeCell ref="I28:O28"/>
    <mergeCell ref="P28:R28"/>
    <mergeCell ref="S28:V28"/>
    <mergeCell ref="W28:Z28"/>
    <mergeCell ref="AA28:AD28"/>
    <mergeCell ref="AE28:AH28"/>
    <mergeCell ref="AI28:AK28"/>
    <mergeCell ref="AL26:AO26"/>
    <mergeCell ref="C27:F27"/>
    <mergeCell ref="G27:H27"/>
    <mergeCell ref="I27:O27"/>
    <mergeCell ref="P27:R27"/>
    <mergeCell ref="S27:V27"/>
    <mergeCell ref="W27:Z27"/>
    <mergeCell ref="AA27:AD27"/>
    <mergeCell ref="AE27:AH27"/>
    <mergeCell ref="AI27:AK27"/>
    <mergeCell ref="AL27:AO27"/>
    <mergeCell ref="C26:F26"/>
    <mergeCell ref="G26:H26"/>
    <mergeCell ref="I26:O26"/>
    <mergeCell ref="P26:R26"/>
    <mergeCell ref="S26:V26"/>
    <mergeCell ref="W26:Z26"/>
    <mergeCell ref="AA26:AD26"/>
    <mergeCell ref="AE26:AH26"/>
    <mergeCell ref="AI26:AK26"/>
    <mergeCell ref="AL24:AO24"/>
    <mergeCell ref="C25:F25"/>
    <mergeCell ref="G25:H25"/>
    <mergeCell ref="I25:O25"/>
    <mergeCell ref="P25:R25"/>
    <mergeCell ref="S25:V25"/>
    <mergeCell ref="W25:Z25"/>
    <mergeCell ref="AA25:AD25"/>
    <mergeCell ref="AE25:AH25"/>
    <mergeCell ref="AI25:AK25"/>
    <mergeCell ref="AL25:AO25"/>
    <mergeCell ref="C24:F24"/>
    <mergeCell ref="G24:H24"/>
    <mergeCell ref="I24:O24"/>
    <mergeCell ref="P24:R24"/>
    <mergeCell ref="S24:V24"/>
    <mergeCell ref="W24:Z24"/>
    <mergeCell ref="AA24:AD24"/>
    <mergeCell ref="AE24:AH24"/>
    <mergeCell ref="AI24:AK24"/>
    <mergeCell ref="AL22:AO22"/>
    <mergeCell ref="C23:F23"/>
    <mergeCell ref="G23:H23"/>
    <mergeCell ref="I23:O23"/>
    <mergeCell ref="P23:R23"/>
    <mergeCell ref="S23:V23"/>
    <mergeCell ref="W23:Z23"/>
    <mergeCell ref="AA23:AD23"/>
    <mergeCell ref="AE23:AH23"/>
    <mergeCell ref="AI23:AK23"/>
    <mergeCell ref="AL23:AO23"/>
    <mergeCell ref="C22:F22"/>
    <mergeCell ref="G22:H22"/>
    <mergeCell ref="I22:O22"/>
    <mergeCell ref="P22:R22"/>
    <mergeCell ref="S22:V22"/>
    <mergeCell ref="W22:Z22"/>
    <mergeCell ref="AA22:AD22"/>
    <mergeCell ref="AE22:AH22"/>
    <mergeCell ref="AI22:AK22"/>
    <mergeCell ref="AL20:AO20"/>
    <mergeCell ref="C21:F21"/>
    <mergeCell ref="G21:H21"/>
    <mergeCell ref="I21:O21"/>
    <mergeCell ref="P21:R21"/>
    <mergeCell ref="S21:V21"/>
    <mergeCell ref="W21:Z21"/>
    <mergeCell ref="AA21:AD21"/>
    <mergeCell ref="AE21:AH21"/>
    <mergeCell ref="AI21:AK21"/>
    <mergeCell ref="AL21:AO21"/>
    <mergeCell ref="C20:F20"/>
    <mergeCell ref="G20:H20"/>
    <mergeCell ref="I20:O20"/>
    <mergeCell ref="P20:R20"/>
    <mergeCell ref="S20:V20"/>
    <mergeCell ref="W20:Z20"/>
    <mergeCell ref="AA20:AD20"/>
    <mergeCell ref="AE20:AH20"/>
    <mergeCell ref="AI20:AK20"/>
    <mergeCell ref="AL18:AO18"/>
    <mergeCell ref="C19:F19"/>
    <mergeCell ref="G19:H19"/>
    <mergeCell ref="I19:O19"/>
    <mergeCell ref="P19:R19"/>
    <mergeCell ref="S19:V19"/>
    <mergeCell ref="W19:Z19"/>
    <mergeCell ref="AA19:AD19"/>
    <mergeCell ref="AE19:AH19"/>
    <mergeCell ref="AI19:AK19"/>
    <mergeCell ref="AL19:AO19"/>
    <mergeCell ref="C18:F18"/>
    <mergeCell ref="G18:H18"/>
    <mergeCell ref="I18:O18"/>
    <mergeCell ref="P18:R18"/>
    <mergeCell ref="S18:V18"/>
    <mergeCell ref="W18:Z18"/>
    <mergeCell ref="AA18:AD18"/>
    <mergeCell ref="AE18:AH18"/>
    <mergeCell ref="AI18:AK18"/>
    <mergeCell ref="AL16:AO16"/>
    <mergeCell ref="C17:F17"/>
    <mergeCell ref="G17:H17"/>
    <mergeCell ref="I17:O17"/>
    <mergeCell ref="P17:R17"/>
    <mergeCell ref="S17:V17"/>
    <mergeCell ref="W17:Z17"/>
    <mergeCell ref="AA17:AD17"/>
    <mergeCell ref="AE17:AH17"/>
    <mergeCell ref="AI17:AK17"/>
    <mergeCell ref="AL17:AO17"/>
    <mergeCell ref="C16:F16"/>
    <mergeCell ref="G16:H16"/>
    <mergeCell ref="I16:O16"/>
    <mergeCell ref="P16:R16"/>
    <mergeCell ref="S16:V16"/>
    <mergeCell ref="W16:Z16"/>
    <mergeCell ref="AA16:AD16"/>
    <mergeCell ref="AE16:AH16"/>
    <mergeCell ref="AI16:AK16"/>
    <mergeCell ref="AL14:AO14"/>
    <mergeCell ref="C15:F15"/>
    <mergeCell ref="G15:H15"/>
    <mergeCell ref="I15:O15"/>
    <mergeCell ref="P15:R15"/>
    <mergeCell ref="S15:V15"/>
    <mergeCell ref="W15:Z15"/>
    <mergeCell ref="AA15:AD15"/>
    <mergeCell ref="AE15:AH15"/>
    <mergeCell ref="AI15:AK15"/>
    <mergeCell ref="AL15:AO15"/>
    <mergeCell ref="C14:F14"/>
    <mergeCell ref="G14:H14"/>
    <mergeCell ref="I14:O14"/>
    <mergeCell ref="P14:R14"/>
    <mergeCell ref="S14:V14"/>
    <mergeCell ref="W14:Z14"/>
    <mergeCell ref="AA14:AD14"/>
    <mergeCell ref="AE14:AH14"/>
    <mergeCell ref="AI14:AK14"/>
    <mergeCell ref="AL12:AO12"/>
    <mergeCell ref="C13:F13"/>
    <mergeCell ref="G13:H13"/>
    <mergeCell ref="I13:O13"/>
    <mergeCell ref="P13:R13"/>
    <mergeCell ref="S13:V13"/>
    <mergeCell ref="W13:Z13"/>
    <mergeCell ref="AA13:AD13"/>
    <mergeCell ref="AE13:AH13"/>
    <mergeCell ref="AI13:AK13"/>
    <mergeCell ref="AL13:AO13"/>
    <mergeCell ref="C12:F12"/>
    <mergeCell ref="G12:H12"/>
    <mergeCell ref="I12:O12"/>
    <mergeCell ref="P12:R12"/>
    <mergeCell ref="S12:V12"/>
    <mergeCell ref="W12:Z12"/>
    <mergeCell ref="AA12:AD12"/>
    <mergeCell ref="AE12:AH12"/>
    <mergeCell ref="AI12:AK12"/>
    <mergeCell ref="AL10:AO10"/>
    <mergeCell ref="C11:F11"/>
    <mergeCell ref="G11:H11"/>
    <mergeCell ref="I11:O11"/>
    <mergeCell ref="P11:R11"/>
    <mergeCell ref="S11:V11"/>
    <mergeCell ref="W11:Z11"/>
    <mergeCell ref="AA11:AD11"/>
    <mergeCell ref="AE11:AH11"/>
    <mergeCell ref="AI11:AK11"/>
    <mergeCell ref="AL11:AO11"/>
    <mergeCell ref="C10:F10"/>
    <mergeCell ref="G10:H10"/>
    <mergeCell ref="I10:O10"/>
    <mergeCell ref="P10:R10"/>
    <mergeCell ref="S10:V10"/>
    <mergeCell ref="W10:Z10"/>
    <mergeCell ref="AA10:AD10"/>
    <mergeCell ref="AE10:AH10"/>
    <mergeCell ref="AI10:AK10"/>
    <mergeCell ref="AL8:AO8"/>
    <mergeCell ref="C9:F9"/>
    <mergeCell ref="G9:H9"/>
    <mergeCell ref="I9:O9"/>
    <mergeCell ref="P9:R9"/>
    <mergeCell ref="S9:V9"/>
    <mergeCell ref="W9:Z9"/>
    <mergeCell ref="AA9:AD9"/>
    <mergeCell ref="AE9:AH9"/>
    <mergeCell ref="AI9:AK9"/>
    <mergeCell ref="AL9:AO9"/>
    <mergeCell ref="C8:F8"/>
    <mergeCell ref="G8:H8"/>
    <mergeCell ref="I8:O8"/>
    <mergeCell ref="P8:R8"/>
    <mergeCell ref="S8:V8"/>
    <mergeCell ref="W8:Z8"/>
    <mergeCell ref="AA8:AD8"/>
    <mergeCell ref="AE8:AH8"/>
    <mergeCell ref="AI8:AK8"/>
    <mergeCell ref="W6:Z6"/>
    <mergeCell ref="AA6:AD6"/>
    <mergeCell ref="AE6:AH6"/>
    <mergeCell ref="AI6:AK6"/>
    <mergeCell ref="AL6:AO6"/>
    <mergeCell ref="C7:F7"/>
    <mergeCell ref="G7:H7"/>
    <mergeCell ref="I7:O7"/>
    <mergeCell ref="P7:R7"/>
    <mergeCell ref="S7:V7"/>
    <mergeCell ref="W7:Z7"/>
    <mergeCell ref="AA7:AD7"/>
    <mergeCell ref="AE7:AH7"/>
    <mergeCell ref="AI7:AK7"/>
    <mergeCell ref="AL7:AO7"/>
    <mergeCell ref="AL30:AO30"/>
    <mergeCell ref="I30:AK30"/>
    <mergeCell ref="O1:AC2"/>
    <mergeCell ref="E3:AH3"/>
    <mergeCell ref="AK3:AO3"/>
    <mergeCell ref="W4:Z4"/>
    <mergeCell ref="AA5:AD5"/>
    <mergeCell ref="AE5:AH5"/>
    <mergeCell ref="AI5:AK5"/>
    <mergeCell ref="AL5:AO5"/>
    <mergeCell ref="C6:F6"/>
    <mergeCell ref="G6:H6"/>
    <mergeCell ref="I6:O6"/>
    <mergeCell ref="P6:R6"/>
    <mergeCell ref="S6:V6"/>
    <mergeCell ref="AA4:AO4"/>
    <mergeCell ref="C5:F5"/>
    <mergeCell ref="G5:H5"/>
    <mergeCell ref="I5:O5"/>
    <mergeCell ref="P5:R5"/>
    <mergeCell ref="P4:R4"/>
    <mergeCell ref="S5:V5"/>
    <mergeCell ref="S4:V4"/>
    <mergeCell ref="W5:Z5"/>
  </mergeCells>
  <pageMargins left="0.5" right="0.5" top="0.75" bottom="0.75" header="0.25" footer="0.25"/>
  <pageSetup scale="79" fitToHeight="100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30"/>
  <sheetViews>
    <sheetView showGridLines="0" topLeftCell="B1" workbookViewId="0">
      <selection activeCell="B6" sqref="B6:G6"/>
    </sheetView>
  </sheetViews>
  <sheetFormatPr defaultColWidth="2.84375" defaultRowHeight="12.9" x14ac:dyDescent="0.35"/>
  <cols>
    <col min="1" max="1" width="0" style="2" hidden="1" customWidth="1"/>
    <col min="2" max="10" width="2.84375" style="2"/>
    <col min="11" max="11" width="5.3046875" style="2" customWidth="1"/>
    <col min="12" max="16384" width="2.84375" style="2"/>
  </cols>
  <sheetData>
    <row r="1" spans="1:42" x14ac:dyDescent="0.35">
      <c r="O1" s="27" t="s">
        <v>32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42" x14ac:dyDescent="0.35"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42" ht="15" thickBot="1" x14ac:dyDescent="0.45">
      <c r="B3" s="10"/>
      <c r="C3" s="11" t="s">
        <v>13</v>
      </c>
      <c r="D3" s="117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K3" s="6" t="s">
        <v>14</v>
      </c>
      <c r="AL3" s="13"/>
      <c r="AM3" s="14"/>
      <c r="AN3" s="14"/>
      <c r="AO3" s="14"/>
      <c r="AP3" s="14"/>
    </row>
    <row r="4" spans="1:42" ht="14.6" x14ac:dyDescent="0.4">
      <c r="A4" s="12"/>
      <c r="B4" s="99" t="s">
        <v>32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19"/>
      <c r="P4" s="120" t="s">
        <v>33</v>
      </c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5"/>
      <c r="AD4" s="103" t="s">
        <v>34</v>
      </c>
      <c r="AE4" s="104"/>
      <c r="AF4" s="104"/>
      <c r="AG4" s="104"/>
      <c r="AH4" s="104"/>
      <c r="AI4" s="104"/>
      <c r="AJ4" s="104"/>
      <c r="AK4" s="104"/>
      <c r="AL4" s="104"/>
      <c r="AM4" s="104"/>
      <c r="AN4" s="105"/>
    </row>
    <row r="5" spans="1:42" ht="28.3" customHeight="1" x14ac:dyDescent="0.4">
      <c r="A5" s="12"/>
      <c r="B5" s="106" t="s">
        <v>303</v>
      </c>
      <c r="C5" s="107"/>
      <c r="D5" s="107"/>
      <c r="E5" s="107"/>
      <c r="F5" s="107"/>
      <c r="G5" s="107"/>
      <c r="H5" s="108" t="s">
        <v>301</v>
      </c>
      <c r="I5" s="109"/>
      <c r="J5" s="108" t="s">
        <v>302</v>
      </c>
      <c r="K5" s="109"/>
      <c r="L5" s="110" t="s">
        <v>36</v>
      </c>
      <c r="M5" s="107"/>
      <c r="N5" s="110" t="s">
        <v>37</v>
      </c>
      <c r="O5" s="114"/>
      <c r="P5" s="116" t="s">
        <v>38</v>
      </c>
      <c r="Q5" s="107"/>
      <c r="R5" s="110" t="s">
        <v>39</v>
      </c>
      <c r="S5" s="107"/>
      <c r="T5" s="113" t="s">
        <v>29</v>
      </c>
      <c r="U5" s="107"/>
      <c r="V5" s="107"/>
      <c r="W5" s="108" t="s">
        <v>304</v>
      </c>
      <c r="X5" s="109"/>
      <c r="Y5" s="109"/>
      <c r="Z5" s="110" t="s">
        <v>40</v>
      </c>
      <c r="AA5" s="107"/>
      <c r="AB5" s="107"/>
      <c r="AC5" s="114"/>
      <c r="AD5" s="115" t="s">
        <v>301</v>
      </c>
      <c r="AE5" s="109"/>
      <c r="AF5" s="110" t="s">
        <v>39</v>
      </c>
      <c r="AG5" s="107"/>
      <c r="AH5" s="113" t="s">
        <v>29</v>
      </c>
      <c r="AI5" s="107"/>
      <c r="AJ5" s="107"/>
      <c r="AK5" s="110" t="s">
        <v>30</v>
      </c>
      <c r="AL5" s="107"/>
      <c r="AM5" s="107"/>
      <c r="AN5" s="114"/>
    </row>
    <row r="6" spans="1:42" ht="14.6" x14ac:dyDescent="0.4">
      <c r="A6" s="9"/>
      <c r="B6" s="121"/>
      <c r="C6" s="79"/>
      <c r="D6" s="79"/>
      <c r="E6" s="79"/>
      <c r="F6" s="79"/>
      <c r="G6" s="79"/>
      <c r="H6" s="78"/>
      <c r="I6" s="79"/>
      <c r="J6" s="78"/>
      <c r="K6" s="79"/>
      <c r="L6" s="78"/>
      <c r="M6" s="79"/>
      <c r="N6" s="44"/>
      <c r="O6" s="122"/>
      <c r="P6" s="124"/>
      <c r="Q6" s="79"/>
      <c r="R6" s="78"/>
      <c r="S6" s="79"/>
      <c r="T6" s="125"/>
      <c r="U6" s="79"/>
      <c r="V6" s="79"/>
      <c r="W6" s="59">
        <f t="shared" ref="W6:W10" si="0">T6*R6</f>
        <v>0</v>
      </c>
      <c r="X6" s="94"/>
      <c r="Y6" s="84"/>
      <c r="Z6" s="61">
        <f t="shared" ref="Z6:Z10" si="1">W6*P6</f>
        <v>0</v>
      </c>
      <c r="AA6" s="81"/>
      <c r="AB6" s="81"/>
      <c r="AC6" s="82"/>
      <c r="AD6" s="83">
        <f t="shared" ref="AD6:AD10" si="2">H6+J6+L6-N6-P6</f>
        <v>0</v>
      </c>
      <c r="AE6" s="84"/>
      <c r="AF6" s="78"/>
      <c r="AG6" s="79"/>
      <c r="AH6" s="125"/>
      <c r="AI6" s="79"/>
      <c r="AJ6" s="79"/>
      <c r="AK6" s="88">
        <f t="shared" ref="AK6:AK10" si="3">AH6*AF6*AD6</f>
        <v>0</v>
      </c>
      <c r="AL6" s="89"/>
      <c r="AM6" s="89"/>
      <c r="AN6" s="90"/>
      <c r="AO6" s="3"/>
      <c r="AP6" s="3"/>
    </row>
    <row r="7" spans="1:42" ht="14.6" x14ac:dyDescent="0.4">
      <c r="A7" s="9"/>
      <c r="B7" s="121"/>
      <c r="C7" s="79"/>
      <c r="D7" s="79"/>
      <c r="E7" s="79"/>
      <c r="F7" s="79"/>
      <c r="G7" s="79"/>
      <c r="H7" s="78"/>
      <c r="I7" s="79"/>
      <c r="J7" s="78"/>
      <c r="K7" s="79"/>
      <c r="L7" s="78"/>
      <c r="M7" s="79"/>
      <c r="N7" s="44"/>
      <c r="O7" s="122"/>
      <c r="P7" s="123"/>
      <c r="Q7" s="124"/>
      <c r="R7" s="78"/>
      <c r="S7" s="79"/>
      <c r="T7" s="125"/>
      <c r="U7" s="79"/>
      <c r="V7" s="79"/>
      <c r="W7" s="59">
        <f t="shared" si="0"/>
        <v>0</v>
      </c>
      <c r="X7" s="94"/>
      <c r="Y7" s="84"/>
      <c r="Z7" s="61">
        <f t="shared" si="1"/>
        <v>0</v>
      </c>
      <c r="AA7" s="81"/>
      <c r="AB7" s="81"/>
      <c r="AC7" s="82"/>
      <c r="AD7" s="83">
        <f t="shared" si="2"/>
        <v>0</v>
      </c>
      <c r="AE7" s="84"/>
      <c r="AF7" s="78"/>
      <c r="AG7" s="79"/>
      <c r="AH7" s="125"/>
      <c r="AI7" s="79"/>
      <c r="AJ7" s="79"/>
      <c r="AK7" s="88">
        <f t="shared" si="3"/>
        <v>0</v>
      </c>
      <c r="AL7" s="89"/>
      <c r="AM7" s="89"/>
      <c r="AN7" s="90"/>
      <c r="AO7" s="3"/>
      <c r="AP7" s="3"/>
    </row>
    <row r="8" spans="1:42" ht="14.6" x14ac:dyDescent="0.4">
      <c r="A8" s="9"/>
      <c r="B8" s="121"/>
      <c r="C8" s="79"/>
      <c r="D8" s="79"/>
      <c r="E8" s="79"/>
      <c r="F8" s="79"/>
      <c r="G8" s="79"/>
      <c r="H8" s="78"/>
      <c r="I8" s="79"/>
      <c r="J8" s="78"/>
      <c r="K8" s="79"/>
      <c r="L8" s="78"/>
      <c r="M8" s="79"/>
      <c r="N8" s="44"/>
      <c r="O8" s="122"/>
      <c r="P8" s="123"/>
      <c r="Q8" s="124"/>
      <c r="R8" s="78"/>
      <c r="S8" s="79"/>
      <c r="T8" s="125"/>
      <c r="U8" s="79"/>
      <c r="V8" s="79"/>
      <c r="W8" s="59">
        <f t="shared" si="0"/>
        <v>0</v>
      </c>
      <c r="X8" s="94"/>
      <c r="Y8" s="84"/>
      <c r="Z8" s="61">
        <f t="shared" si="1"/>
        <v>0</v>
      </c>
      <c r="AA8" s="81"/>
      <c r="AB8" s="81"/>
      <c r="AC8" s="82"/>
      <c r="AD8" s="83">
        <f t="shared" si="2"/>
        <v>0</v>
      </c>
      <c r="AE8" s="84"/>
      <c r="AF8" s="78"/>
      <c r="AG8" s="79"/>
      <c r="AH8" s="125"/>
      <c r="AI8" s="79"/>
      <c r="AJ8" s="79"/>
      <c r="AK8" s="88">
        <f t="shared" si="3"/>
        <v>0</v>
      </c>
      <c r="AL8" s="89"/>
      <c r="AM8" s="89"/>
      <c r="AN8" s="90"/>
      <c r="AO8" s="3"/>
      <c r="AP8" s="3"/>
    </row>
    <row r="9" spans="1:42" ht="14.6" x14ac:dyDescent="0.4">
      <c r="A9" s="9"/>
      <c r="B9" s="121"/>
      <c r="C9" s="79"/>
      <c r="D9" s="79"/>
      <c r="E9" s="79"/>
      <c r="F9" s="79"/>
      <c r="G9" s="79"/>
      <c r="H9" s="78"/>
      <c r="I9" s="79"/>
      <c r="J9" s="78"/>
      <c r="K9" s="79"/>
      <c r="L9" s="78"/>
      <c r="M9" s="79"/>
      <c r="N9" s="44"/>
      <c r="O9" s="122"/>
      <c r="P9" s="123"/>
      <c r="Q9" s="124"/>
      <c r="R9" s="78"/>
      <c r="S9" s="79"/>
      <c r="T9" s="125"/>
      <c r="U9" s="79"/>
      <c r="V9" s="79"/>
      <c r="W9" s="59">
        <f t="shared" si="0"/>
        <v>0</v>
      </c>
      <c r="X9" s="94"/>
      <c r="Y9" s="84"/>
      <c r="Z9" s="61">
        <f t="shared" si="1"/>
        <v>0</v>
      </c>
      <c r="AA9" s="81"/>
      <c r="AB9" s="81"/>
      <c r="AC9" s="82"/>
      <c r="AD9" s="83">
        <f t="shared" si="2"/>
        <v>0</v>
      </c>
      <c r="AE9" s="84"/>
      <c r="AF9" s="78"/>
      <c r="AG9" s="79"/>
      <c r="AH9" s="125"/>
      <c r="AI9" s="79"/>
      <c r="AJ9" s="79"/>
      <c r="AK9" s="88">
        <f t="shared" si="3"/>
        <v>0</v>
      </c>
      <c r="AL9" s="89"/>
      <c r="AM9" s="89"/>
      <c r="AN9" s="90"/>
      <c r="AO9" s="3"/>
      <c r="AP9" s="3"/>
    </row>
    <row r="10" spans="1:42" ht="14.6" x14ac:dyDescent="0.4">
      <c r="A10" s="9"/>
      <c r="B10" s="121"/>
      <c r="C10" s="79"/>
      <c r="D10" s="79"/>
      <c r="E10" s="79"/>
      <c r="F10" s="79"/>
      <c r="G10" s="79"/>
      <c r="H10" s="78"/>
      <c r="I10" s="79"/>
      <c r="J10" s="78"/>
      <c r="K10" s="79"/>
      <c r="L10" s="78"/>
      <c r="M10" s="79"/>
      <c r="N10" s="44"/>
      <c r="O10" s="122"/>
      <c r="P10" s="123"/>
      <c r="Q10" s="124"/>
      <c r="R10" s="78"/>
      <c r="S10" s="79"/>
      <c r="T10" s="125"/>
      <c r="U10" s="79"/>
      <c r="V10" s="79"/>
      <c r="W10" s="59">
        <f t="shared" si="0"/>
        <v>0</v>
      </c>
      <c r="X10" s="94"/>
      <c r="Y10" s="84"/>
      <c r="Z10" s="61">
        <f t="shared" si="1"/>
        <v>0</v>
      </c>
      <c r="AA10" s="81"/>
      <c r="AB10" s="81"/>
      <c r="AC10" s="82"/>
      <c r="AD10" s="83">
        <f t="shared" si="2"/>
        <v>0</v>
      </c>
      <c r="AE10" s="84"/>
      <c r="AF10" s="78"/>
      <c r="AG10" s="79"/>
      <c r="AH10" s="125"/>
      <c r="AI10" s="79"/>
      <c r="AJ10" s="79"/>
      <c r="AK10" s="88">
        <f t="shared" si="3"/>
        <v>0</v>
      </c>
      <c r="AL10" s="89"/>
      <c r="AM10" s="89"/>
      <c r="AN10" s="90"/>
      <c r="AO10" s="3"/>
      <c r="AP10" s="3"/>
    </row>
    <row r="11" spans="1:42" ht="14.6" x14ac:dyDescent="0.4">
      <c r="A11" s="9" t="s">
        <v>41</v>
      </c>
      <c r="B11" s="121"/>
      <c r="C11" s="79"/>
      <c r="D11" s="79"/>
      <c r="E11" s="79"/>
      <c r="F11" s="79"/>
      <c r="G11" s="79"/>
      <c r="H11" s="78"/>
      <c r="I11" s="79"/>
      <c r="J11" s="78"/>
      <c r="K11" s="79"/>
      <c r="L11" s="78"/>
      <c r="M11" s="79"/>
      <c r="N11" s="44"/>
      <c r="O11" s="122"/>
      <c r="P11" s="123"/>
      <c r="Q11" s="124"/>
      <c r="R11" s="78"/>
      <c r="S11" s="79"/>
      <c r="T11" s="125"/>
      <c r="U11" s="79"/>
      <c r="V11" s="79"/>
      <c r="W11" s="59">
        <f t="shared" ref="W11:W20" si="4">T11*R11</f>
        <v>0</v>
      </c>
      <c r="X11" s="94"/>
      <c r="Y11" s="84"/>
      <c r="Z11" s="61">
        <f t="shared" ref="Z11:Z20" si="5">W11*P11</f>
        <v>0</v>
      </c>
      <c r="AA11" s="81"/>
      <c r="AB11" s="81"/>
      <c r="AC11" s="82"/>
      <c r="AD11" s="83">
        <f t="shared" ref="AD11:AD20" si="6">H11+J11+L11-N11-P11</f>
        <v>0</v>
      </c>
      <c r="AE11" s="84"/>
      <c r="AF11" s="78"/>
      <c r="AG11" s="79"/>
      <c r="AH11" s="125"/>
      <c r="AI11" s="79"/>
      <c r="AJ11" s="79"/>
      <c r="AK11" s="88">
        <f t="shared" ref="AK11:AK20" si="7">AH11*AF11*AD11</f>
        <v>0</v>
      </c>
      <c r="AL11" s="89"/>
      <c r="AM11" s="89"/>
      <c r="AN11" s="90"/>
      <c r="AO11" s="3"/>
      <c r="AP11" s="3"/>
    </row>
    <row r="12" spans="1:42" ht="14.6" x14ac:dyDescent="0.4">
      <c r="A12" s="9" t="s">
        <v>41</v>
      </c>
      <c r="B12" s="121"/>
      <c r="C12" s="79"/>
      <c r="D12" s="79"/>
      <c r="E12" s="79"/>
      <c r="F12" s="79"/>
      <c r="G12" s="79"/>
      <c r="H12" s="78"/>
      <c r="I12" s="79"/>
      <c r="J12" s="78"/>
      <c r="K12" s="79"/>
      <c r="L12" s="78"/>
      <c r="M12" s="79"/>
      <c r="N12" s="44"/>
      <c r="O12" s="122"/>
      <c r="P12" s="123"/>
      <c r="Q12" s="124"/>
      <c r="R12" s="78"/>
      <c r="S12" s="79"/>
      <c r="T12" s="125"/>
      <c r="U12" s="79"/>
      <c r="V12" s="79"/>
      <c r="W12" s="59">
        <f t="shared" si="4"/>
        <v>0</v>
      </c>
      <c r="X12" s="94"/>
      <c r="Y12" s="84"/>
      <c r="Z12" s="61">
        <f t="shared" si="5"/>
        <v>0</v>
      </c>
      <c r="AA12" s="81"/>
      <c r="AB12" s="81"/>
      <c r="AC12" s="82"/>
      <c r="AD12" s="83">
        <f t="shared" si="6"/>
        <v>0</v>
      </c>
      <c r="AE12" s="84"/>
      <c r="AF12" s="78"/>
      <c r="AG12" s="79"/>
      <c r="AH12" s="125"/>
      <c r="AI12" s="79"/>
      <c r="AJ12" s="79"/>
      <c r="AK12" s="88">
        <f t="shared" si="7"/>
        <v>0</v>
      </c>
      <c r="AL12" s="89"/>
      <c r="AM12" s="89"/>
      <c r="AN12" s="90"/>
      <c r="AO12" s="3"/>
      <c r="AP12" s="3"/>
    </row>
    <row r="13" spans="1:42" ht="14.6" x14ac:dyDescent="0.4">
      <c r="A13" s="9" t="s">
        <v>41</v>
      </c>
      <c r="B13" s="121"/>
      <c r="C13" s="79"/>
      <c r="D13" s="79"/>
      <c r="E13" s="79"/>
      <c r="F13" s="79"/>
      <c r="G13" s="79"/>
      <c r="H13" s="78"/>
      <c r="I13" s="79"/>
      <c r="J13" s="78"/>
      <c r="K13" s="79"/>
      <c r="L13" s="78"/>
      <c r="M13" s="79"/>
      <c r="N13" s="44"/>
      <c r="O13" s="122"/>
      <c r="P13" s="123"/>
      <c r="Q13" s="124"/>
      <c r="R13" s="78"/>
      <c r="S13" s="79"/>
      <c r="T13" s="125"/>
      <c r="U13" s="79"/>
      <c r="V13" s="79"/>
      <c r="W13" s="59">
        <f t="shared" si="4"/>
        <v>0</v>
      </c>
      <c r="X13" s="94"/>
      <c r="Y13" s="84"/>
      <c r="Z13" s="61">
        <f t="shared" si="5"/>
        <v>0</v>
      </c>
      <c r="AA13" s="81"/>
      <c r="AB13" s="81"/>
      <c r="AC13" s="82"/>
      <c r="AD13" s="83">
        <f t="shared" si="6"/>
        <v>0</v>
      </c>
      <c r="AE13" s="84"/>
      <c r="AF13" s="78"/>
      <c r="AG13" s="79"/>
      <c r="AH13" s="125"/>
      <c r="AI13" s="79"/>
      <c r="AJ13" s="79"/>
      <c r="AK13" s="88">
        <f t="shared" si="7"/>
        <v>0</v>
      </c>
      <c r="AL13" s="89"/>
      <c r="AM13" s="89"/>
      <c r="AN13" s="90"/>
      <c r="AO13" s="3"/>
      <c r="AP13" s="3"/>
    </row>
    <row r="14" spans="1:42" ht="14.6" x14ac:dyDescent="0.4">
      <c r="A14" s="9" t="s">
        <v>41</v>
      </c>
      <c r="B14" s="121"/>
      <c r="C14" s="79"/>
      <c r="D14" s="79"/>
      <c r="E14" s="79"/>
      <c r="F14" s="79"/>
      <c r="G14" s="79"/>
      <c r="H14" s="78"/>
      <c r="I14" s="79"/>
      <c r="J14" s="78"/>
      <c r="K14" s="79"/>
      <c r="L14" s="78"/>
      <c r="M14" s="79"/>
      <c r="N14" s="44"/>
      <c r="O14" s="122"/>
      <c r="P14" s="123"/>
      <c r="Q14" s="124"/>
      <c r="R14" s="78"/>
      <c r="S14" s="79"/>
      <c r="T14" s="125"/>
      <c r="U14" s="79"/>
      <c r="V14" s="79"/>
      <c r="W14" s="59">
        <f t="shared" si="4"/>
        <v>0</v>
      </c>
      <c r="X14" s="94"/>
      <c r="Y14" s="84"/>
      <c r="Z14" s="61">
        <f t="shared" si="5"/>
        <v>0</v>
      </c>
      <c r="AA14" s="81"/>
      <c r="AB14" s="81"/>
      <c r="AC14" s="82"/>
      <c r="AD14" s="83">
        <f t="shared" si="6"/>
        <v>0</v>
      </c>
      <c r="AE14" s="84"/>
      <c r="AF14" s="78"/>
      <c r="AG14" s="79"/>
      <c r="AH14" s="125"/>
      <c r="AI14" s="79"/>
      <c r="AJ14" s="79"/>
      <c r="AK14" s="88">
        <f t="shared" si="7"/>
        <v>0</v>
      </c>
      <c r="AL14" s="89"/>
      <c r="AM14" s="89"/>
      <c r="AN14" s="90"/>
      <c r="AO14" s="3"/>
      <c r="AP14" s="3"/>
    </row>
    <row r="15" spans="1:42" ht="14.6" x14ac:dyDescent="0.4">
      <c r="A15" s="9" t="s">
        <v>41</v>
      </c>
      <c r="B15" s="121"/>
      <c r="C15" s="79"/>
      <c r="D15" s="79"/>
      <c r="E15" s="79"/>
      <c r="F15" s="79"/>
      <c r="G15" s="79"/>
      <c r="H15" s="78"/>
      <c r="I15" s="79"/>
      <c r="J15" s="78"/>
      <c r="K15" s="79"/>
      <c r="L15" s="78"/>
      <c r="M15" s="79"/>
      <c r="N15" s="44"/>
      <c r="O15" s="122"/>
      <c r="P15" s="123"/>
      <c r="Q15" s="124"/>
      <c r="R15" s="78"/>
      <c r="S15" s="79"/>
      <c r="T15" s="125"/>
      <c r="U15" s="79"/>
      <c r="V15" s="79"/>
      <c r="W15" s="59">
        <f t="shared" si="4"/>
        <v>0</v>
      </c>
      <c r="X15" s="94"/>
      <c r="Y15" s="84"/>
      <c r="Z15" s="61">
        <f t="shared" si="5"/>
        <v>0</v>
      </c>
      <c r="AA15" s="81"/>
      <c r="AB15" s="81"/>
      <c r="AC15" s="82"/>
      <c r="AD15" s="83">
        <f t="shared" si="6"/>
        <v>0</v>
      </c>
      <c r="AE15" s="84"/>
      <c r="AF15" s="78"/>
      <c r="AG15" s="79"/>
      <c r="AH15" s="125"/>
      <c r="AI15" s="79"/>
      <c r="AJ15" s="79"/>
      <c r="AK15" s="88">
        <f t="shared" si="7"/>
        <v>0</v>
      </c>
      <c r="AL15" s="89"/>
      <c r="AM15" s="89"/>
      <c r="AN15" s="90"/>
      <c r="AO15" s="3"/>
      <c r="AP15" s="3"/>
    </row>
    <row r="16" spans="1:42" ht="14.6" x14ac:dyDescent="0.4">
      <c r="A16" s="9" t="s">
        <v>41</v>
      </c>
      <c r="B16" s="121"/>
      <c r="C16" s="79"/>
      <c r="D16" s="79"/>
      <c r="E16" s="79"/>
      <c r="F16" s="79"/>
      <c r="G16" s="79"/>
      <c r="H16" s="78"/>
      <c r="I16" s="79"/>
      <c r="J16" s="78"/>
      <c r="K16" s="79"/>
      <c r="L16" s="78"/>
      <c r="M16" s="79"/>
      <c r="N16" s="44"/>
      <c r="O16" s="122"/>
      <c r="P16" s="123"/>
      <c r="Q16" s="124"/>
      <c r="R16" s="78"/>
      <c r="S16" s="79"/>
      <c r="T16" s="125"/>
      <c r="U16" s="79"/>
      <c r="V16" s="79"/>
      <c r="W16" s="59">
        <f t="shared" si="4"/>
        <v>0</v>
      </c>
      <c r="X16" s="94"/>
      <c r="Y16" s="84"/>
      <c r="Z16" s="61">
        <f t="shared" si="5"/>
        <v>0</v>
      </c>
      <c r="AA16" s="81"/>
      <c r="AB16" s="81"/>
      <c r="AC16" s="82"/>
      <c r="AD16" s="83">
        <f t="shared" si="6"/>
        <v>0</v>
      </c>
      <c r="AE16" s="84"/>
      <c r="AF16" s="78"/>
      <c r="AG16" s="79"/>
      <c r="AH16" s="125"/>
      <c r="AI16" s="79"/>
      <c r="AJ16" s="79"/>
      <c r="AK16" s="88">
        <f t="shared" si="7"/>
        <v>0</v>
      </c>
      <c r="AL16" s="89"/>
      <c r="AM16" s="89"/>
      <c r="AN16" s="90"/>
      <c r="AO16" s="3"/>
      <c r="AP16" s="3"/>
    </row>
    <row r="17" spans="1:42" ht="14.6" x14ac:dyDescent="0.4">
      <c r="A17" s="9" t="s">
        <v>41</v>
      </c>
      <c r="B17" s="121"/>
      <c r="C17" s="79"/>
      <c r="D17" s="79"/>
      <c r="E17" s="79"/>
      <c r="F17" s="79"/>
      <c r="G17" s="79"/>
      <c r="H17" s="78"/>
      <c r="I17" s="79"/>
      <c r="J17" s="78"/>
      <c r="K17" s="79"/>
      <c r="L17" s="78"/>
      <c r="M17" s="79"/>
      <c r="N17" s="44"/>
      <c r="O17" s="122"/>
      <c r="P17" s="123"/>
      <c r="Q17" s="124"/>
      <c r="R17" s="78"/>
      <c r="S17" s="79"/>
      <c r="T17" s="125"/>
      <c r="U17" s="79"/>
      <c r="V17" s="79"/>
      <c r="W17" s="59">
        <f t="shared" si="4"/>
        <v>0</v>
      </c>
      <c r="X17" s="94"/>
      <c r="Y17" s="84"/>
      <c r="Z17" s="61">
        <f t="shared" si="5"/>
        <v>0</v>
      </c>
      <c r="AA17" s="81"/>
      <c r="AB17" s="81"/>
      <c r="AC17" s="82"/>
      <c r="AD17" s="83">
        <f t="shared" si="6"/>
        <v>0</v>
      </c>
      <c r="AE17" s="84"/>
      <c r="AF17" s="78"/>
      <c r="AG17" s="79"/>
      <c r="AH17" s="125"/>
      <c r="AI17" s="79"/>
      <c r="AJ17" s="79"/>
      <c r="AK17" s="88">
        <f t="shared" si="7"/>
        <v>0</v>
      </c>
      <c r="AL17" s="89"/>
      <c r="AM17" s="89"/>
      <c r="AN17" s="90"/>
      <c r="AO17" s="3"/>
      <c r="AP17" s="3"/>
    </row>
    <row r="18" spans="1:42" ht="14.6" x14ac:dyDescent="0.4">
      <c r="A18" s="9" t="s">
        <v>41</v>
      </c>
      <c r="B18" s="121"/>
      <c r="C18" s="79"/>
      <c r="D18" s="79"/>
      <c r="E18" s="79"/>
      <c r="F18" s="79"/>
      <c r="G18" s="79"/>
      <c r="H18" s="44"/>
      <c r="I18" s="124"/>
      <c r="J18" s="44"/>
      <c r="K18" s="124"/>
      <c r="L18" s="44"/>
      <c r="M18" s="124"/>
      <c r="N18" s="44"/>
      <c r="O18" s="122"/>
      <c r="P18" s="123"/>
      <c r="Q18" s="124"/>
      <c r="R18" s="78"/>
      <c r="S18" s="79"/>
      <c r="T18" s="125"/>
      <c r="U18" s="79"/>
      <c r="V18" s="79"/>
      <c r="W18" s="59">
        <f t="shared" si="4"/>
        <v>0</v>
      </c>
      <c r="X18" s="94"/>
      <c r="Y18" s="84"/>
      <c r="Z18" s="61">
        <f t="shared" si="5"/>
        <v>0</v>
      </c>
      <c r="AA18" s="81"/>
      <c r="AB18" s="81"/>
      <c r="AC18" s="82"/>
      <c r="AD18" s="83">
        <f t="shared" si="6"/>
        <v>0</v>
      </c>
      <c r="AE18" s="84"/>
      <c r="AF18" s="78"/>
      <c r="AG18" s="79"/>
      <c r="AH18" s="125"/>
      <c r="AI18" s="79"/>
      <c r="AJ18" s="79"/>
      <c r="AK18" s="88">
        <f t="shared" si="7"/>
        <v>0</v>
      </c>
      <c r="AL18" s="89"/>
      <c r="AM18" s="89"/>
      <c r="AN18" s="90"/>
      <c r="AO18" s="3"/>
      <c r="AP18" s="3"/>
    </row>
    <row r="19" spans="1:42" ht="14.6" x14ac:dyDescent="0.4">
      <c r="A19" s="9" t="s">
        <v>41</v>
      </c>
      <c r="B19" s="121"/>
      <c r="C19" s="79"/>
      <c r="D19" s="79"/>
      <c r="E19" s="79"/>
      <c r="F19" s="79"/>
      <c r="G19" s="79"/>
      <c r="H19" s="44"/>
      <c r="I19" s="124"/>
      <c r="J19" s="44"/>
      <c r="K19" s="124"/>
      <c r="L19" s="44"/>
      <c r="M19" s="124"/>
      <c r="N19" s="44"/>
      <c r="O19" s="122"/>
      <c r="P19" s="123"/>
      <c r="Q19" s="124"/>
      <c r="R19" s="78"/>
      <c r="S19" s="79"/>
      <c r="T19" s="125"/>
      <c r="U19" s="79"/>
      <c r="V19" s="79"/>
      <c r="W19" s="59">
        <f t="shared" si="4"/>
        <v>0</v>
      </c>
      <c r="X19" s="94"/>
      <c r="Y19" s="84"/>
      <c r="Z19" s="61">
        <f t="shared" si="5"/>
        <v>0</v>
      </c>
      <c r="AA19" s="81"/>
      <c r="AB19" s="81"/>
      <c r="AC19" s="82"/>
      <c r="AD19" s="83">
        <f t="shared" si="6"/>
        <v>0</v>
      </c>
      <c r="AE19" s="84"/>
      <c r="AF19" s="78"/>
      <c r="AG19" s="79"/>
      <c r="AH19" s="125"/>
      <c r="AI19" s="79"/>
      <c r="AJ19" s="79"/>
      <c r="AK19" s="88">
        <f t="shared" si="7"/>
        <v>0</v>
      </c>
      <c r="AL19" s="89"/>
      <c r="AM19" s="89"/>
      <c r="AN19" s="90"/>
      <c r="AO19" s="3"/>
      <c r="AP19" s="3"/>
    </row>
    <row r="20" spans="1:42" ht="15" thickBot="1" x14ac:dyDescent="0.45">
      <c r="A20" s="9" t="s">
        <v>41</v>
      </c>
      <c r="B20" s="141"/>
      <c r="C20" s="142"/>
      <c r="D20" s="142"/>
      <c r="E20" s="142"/>
      <c r="F20" s="142"/>
      <c r="G20" s="142"/>
      <c r="H20" s="126"/>
      <c r="I20" s="127"/>
      <c r="J20" s="126"/>
      <c r="K20" s="127"/>
      <c r="L20" s="126"/>
      <c r="M20" s="127"/>
      <c r="N20" s="143"/>
      <c r="O20" s="144"/>
      <c r="P20" s="145"/>
      <c r="Q20" s="146"/>
      <c r="R20" s="135"/>
      <c r="S20" s="136"/>
      <c r="T20" s="147"/>
      <c r="U20" s="148"/>
      <c r="V20" s="148"/>
      <c r="W20" s="128">
        <f t="shared" si="4"/>
        <v>0</v>
      </c>
      <c r="X20" s="129"/>
      <c r="Y20" s="130"/>
      <c r="Z20" s="131">
        <f t="shared" si="5"/>
        <v>0</v>
      </c>
      <c r="AA20" s="132"/>
      <c r="AB20" s="132"/>
      <c r="AC20" s="133"/>
      <c r="AD20" s="134">
        <f t="shared" si="6"/>
        <v>0</v>
      </c>
      <c r="AE20" s="130"/>
      <c r="AF20" s="135"/>
      <c r="AG20" s="136"/>
      <c r="AH20" s="137"/>
      <c r="AI20" s="136"/>
      <c r="AJ20" s="136"/>
      <c r="AK20" s="138">
        <f t="shared" si="7"/>
        <v>0</v>
      </c>
      <c r="AL20" s="139"/>
      <c r="AM20" s="139"/>
      <c r="AN20" s="140"/>
      <c r="AO20" s="3"/>
      <c r="AP20" s="3"/>
    </row>
    <row r="21" spans="1:42" ht="15" thickTop="1" x14ac:dyDescent="0.4">
      <c r="B21" s="80" t="s">
        <v>18</v>
      </c>
      <c r="C21" s="75"/>
      <c r="D21" s="80"/>
      <c r="E21" s="75"/>
      <c r="F21" s="80"/>
      <c r="G21" s="75"/>
      <c r="H21" s="80">
        <f>SUM(H6:H20)</f>
        <v>0</v>
      </c>
      <c r="I21" s="75"/>
      <c r="J21" s="80">
        <f>SUM(J6:J20)</f>
        <v>0</v>
      </c>
      <c r="K21" s="75"/>
      <c r="L21" s="80">
        <f>SUM(L6:L20)</f>
        <v>0</v>
      </c>
      <c r="M21" s="75"/>
      <c r="N21" s="80">
        <f>SUM(N6:N20)</f>
        <v>0</v>
      </c>
      <c r="O21" s="75"/>
      <c r="P21" s="80">
        <f>SUM(P6:P20)</f>
        <v>0</v>
      </c>
      <c r="Q21" s="75"/>
      <c r="R21" s="74"/>
      <c r="S21" s="75"/>
      <c r="T21" s="75"/>
      <c r="U21" s="75"/>
      <c r="V21" s="75"/>
      <c r="W21" s="75"/>
      <c r="X21" s="75"/>
      <c r="Y21" s="75"/>
      <c r="Z21" s="76">
        <f>SUM(Z6:Z20)</f>
        <v>0</v>
      </c>
      <c r="AA21" s="77"/>
      <c r="AB21" s="77"/>
      <c r="AC21" s="77"/>
      <c r="AD21" s="80">
        <f>SUM(AD6:AD20)</f>
        <v>0</v>
      </c>
      <c r="AE21" s="75"/>
      <c r="AF21" s="74"/>
      <c r="AG21" s="75"/>
      <c r="AH21" s="75"/>
      <c r="AI21" s="75"/>
      <c r="AJ21" s="75"/>
      <c r="AK21" s="76">
        <f>SUM(AK6:AK20)</f>
        <v>0</v>
      </c>
      <c r="AL21" s="77"/>
      <c r="AM21" s="77"/>
      <c r="AN21" s="77"/>
    </row>
    <row r="22" spans="1:42" ht="25.3" thickBot="1" x14ac:dyDescent="0.6">
      <c r="B22" s="15" t="s">
        <v>309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2" ht="14.6" x14ac:dyDescent="0.4">
      <c r="B23" s="99" t="s">
        <v>32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102"/>
      <c r="P23" s="103" t="s">
        <v>33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5"/>
      <c r="AD23" s="103" t="s">
        <v>34</v>
      </c>
      <c r="AE23" s="104"/>
      <c r="AF23" s="104"/>
      <c r="AG23" s="104"/>
      <c r="AH23" s="104"/>
      <c r="AI23" s="104"/>
      <c r="AJ23" s="104"/>
      <c r="AK23" s="104"/>
      <c r="AL23" s="104"/>
      <c r="AM23" s="104"/>
      <c r="AN23" s="105"/>
    </row>
    <row r="24" spans="1:42" ht="14.6" x14ac:dyDescent="0.4">
      <c r="B24" s="106" t="s">
        <v>303</v>
      </c>
      <c r="C24" s="107"/>
      <c r="D24" s="107"/>
      <c r="E24" s="107"/>
      <c r="F24" s="107"/>
      <c r="G24" s="107"/>
      <c r="H24" s="108" t="s">
        <v>301</v>
      </c>
      <c r="I24" s="109"/>
      <c r="J24" s="108" t="s">
        <v>302</v>
      </c>
      <c r="K24" s="109"/>
      <c r="L24" s="110" t="s">
        <v>36</v>
      </c>
      <c r="M24" s="107"/>
      <c r="N24" s="110" t="s">
        <v>37</v>
      </c>
      <c r="O24" s="111"/>
      <c r="P24" s="112" t="s">
        <v>38</v>
      </c>
      <c r="Q24" s="107"/>
      <c r="R24" s="110" t="s">
        <v>39</v>
      </c>
      <c r="S24" s="107"/>
      <c r="T24" s="113" t="s">
        <v>29</v>
      </c>
      <c r="U24" s="107"/>
      <c r="V24" s="107"/>
      <c r="W24" s="108" t="s">
        <v>304</v>
      </c>
      <c r="X24" s="109"/>
      <c r="Y24" s="109"/>
      <c r="Z24" s="110" t="s">
        <v>40</v>
      </c>
      <c r="AA24" s="107"/>
      <c r="AB24" s="107"/>
      <c r="AC24" s="114"/>
      <c r="AD24" s="115" t="s">
        <v>301</v>
      </c>
      <c r="AE24" s="109"/>
      <c r="AF24" s="110" t="s">
        <v>39</v>
      </c>
      <c r="AG24" s="107"/>
      <c r="AH24" s="113" t="s">
        <v>29</v>
      </c>
      <c r="AI24" s="107"/>
      <c r="AJ24" s="107"/>
      <c r="AK24" s="110" t="s">
        <v>30</v>
      </c>
      <c r="AL24" s="107"/>
      <c r="AM24" s="107"/>
      <c r="AN24" s="114"/>
    </row>
    <row r="25" spans="1:42" ht="14.6" x14ac:dyDescent="0.4">
      <c r="B25" s="91" t="s">
        <v>310</v>
      </c>
      <c r="C25" s="97"/>
      <c r="D25" s="97"/>
      <c r="E25" s="97"/>
      <c r="F25" s="97"/>
      <c r="G25" s="97"/>
      <c r="H25" s="85">
        <v>150</v>
      </c>
      <c r="I25" s="97"/>
      <c r="J25" s="85"/>
      <c r="K25" s="97"/>
      <c r="L25" s="85"/>
      <c r="M25" s="97"/>
      <c r="N25" s="85">
        <v>1</v>
      </c>
      <c r="O25" s="98"/>
      <c r="P25" s="93">
        <v>12</v>
      </c>
      <c r="Q25" s="97"/>
      <c r="R25" s="85">
        <v>1200</v>
      </c>
      <c r="S25" s="97"/>
      <c r="T25" s="87">
        <v>0.7</v>
      </c>
      <c r="U25" s="97"/>
      <c r="V25" s="97"/>
      <c r="W25" s="95">
        <f>T25*R25</f>
        <v>840</v>
      </c>
      <c r="X25" s="96"/>
      <c r="Y25" s="96"/>
      <c r="Z25" s="88">
        <f>W25*P25</f>
        <v>10080</v>
      </c>
      <c r="AA25" s="89"/>
      <c r="AB25" s="89"/>
      <c r="AC25" s="90"/>
      <c r="AD25" s="95">
        <f>H25+J25+L25-N25-P25</f>
        <v>137</v>
      </c>
      <c r="AE25" s="96"/>
      <c r="AF25" s="85">
        <v>1</v>
      </c>
      <c r="AG25" s="97"/>
      <c r="AH25" s="87">
        <v>1200</v>
      </c>
      <c r="AI25" s="97"/>
      <c r="AJ25" s="97"/>
      <c r="AK25" s="88">
        <f>AH25*AF25*AD25</f>
        <v>164400</v>
      </c>
      <c r="AL25" s="89"/>
      <c r="AM25" s="89"/>
      <c r="AN25" s="90"/>
    </row>
    <row r="26" spans="1:42" ht="14.6" x14ac:dyDescent="0.4">
      <c r="B26" s="91" t="s">
        <v>307</v>
      </c>
      <c r="C26" s="86"/>
      <c r="D26" s="86"/>
      <c r="E26" s="86"/>
      <c r="F26" s="86"/>
      <c r="G26" s="86"/>
      <c r="H26" s="85">
        <v>15</v>
      </c>
      <c r="I26" s="86"/>
      <c r="J26" s="85"/>
      <c r="K26" s="86"/>
      <c r="L26" s="85"/>
      <c r="M26" s="86"/>
      <c r="N26" s="85"/>
      <c r="O26" s="92"/>
      <c r="P26" s="93"/>
      <c r="Q26" s="86"/>
      <c r="R26" s="85">
        <v>700</v>
      </c>
      <c r="S26" s="86"/>
      <c r="T26" s="87">
        <v>1.45</v>
      </c>
      <c r="U26" s="86"/>
      <c r="V26" s="86"/>
      <c r="W26" s="59">
        <f>T26*R26</f>
        <v>1015</v>
      </c>
      <c r="X26" s="94"/>
      <c r="Y26" s="84"/>
      <c r="Z26" s="61">
        <f t="shared" ref="Z26:Z29" si="8">W26*P26</f>
        <v>0</v>
      </c>
      <c r="AA26" s="81"/>
      <c r="AB26" s="81"/>
      <c r="AC26" s="82"/>
      <c r="AD26" s="83">
        <f t="shared" ref="AD26:AD29" si="9">H26+J26+L26-N26-P26</f>
        <v>15</v>
      </c>
      <c r="AE26" s="84"/>
      <c r="AF26" s="85">
        <v>1</v>
      </c>
      <c r="AG26" s="86"/>
      <c r="AH26" s="87">
        <v>1200</v>
      </c>
      <c r="AI26" s="86"/>
      <c r="AJ26" s="86"/>
      <c r="AK26" s="88">
        <f t="shared" ref="AK26:AK29" si="10">AH26*AF26*AD26</f>
        <v>18000</v>
      </c>
      <c r="AL26" s="89"/>
      <c r="AM26" s="89"/>
      <c r="AN26" s="90"/>
    </row>
    <row r="27" spans="1:42" ht="14.6" x14ac:dyDescent="0.4">
      <c r="B27" s="91" t="s">
        <v>305</v>
      </c>
      <c r="C27" s="86"/>
      <c r="D27" s="86"/>
      <c r="E27" s="86"/>
      <c r="F27" s="86"/>
      <c r="G27" s="86"/>
      <c r="H27" s="85"/>
      <c r="I27" s="86"/>
      <c r="J27" s="85"/>
      <c r="K27" s="86"/>
      <c r="L27" s="85">
        <v>75</v>
      </c>
      <c r="M27" s="86"/>
      <c r="N27" s="85">
        <v>2</v>
      </c>
      <c r="O27" s="92"/>
      <c r="P27" s="93">
        <v>58</v>
      </c>
      <c r="Q27" s="86"/>
      <c r="R27" s="85">
        <v>625</v>
      </c>
      <c r="S27" s="86"/>
      <c r="T27" s="87">
        <v>1.55</v>
      </c>
      <c r="U27" s="86"/>
      <c r="V27" s="86"/>
      <c r="W27" s="59">
        <f t="shared" ref="W27:W29" si="11">T27*R27</f>
        <v>968.75</v>
      </c>
      <c r="X27" s="94"/>
      <c r="Y27" s="84"/>
      <c r="Z27" s="61">
        <f t="shared" si="8"/>
        <v>56187.5</v>
      </c>
      <c r="AA27" s="81"/>
      <c r="AB27" s="81"/>
      <c r="AC27" s="82"/>
      <c r="AD27" s="83">
        <f t="shared" si="9"/>
        <v>15</v>
      </c>
      <c r="AE27" s="84"/>
      <c r="AF27" s="85">
        <v>700</v>
      </c>
      <c r="AG27" s="86"/>
      <c r="AH27" s="87">
        <v>1.5</v>
      </c>
      <c r="AI27" s="86"/>
      <c r="AJ27" s="86"/>
      <c r="AK27" s="88">
        <f t="shared" si="10"/>
        <v>15750</v>
      </c>
      <c r="AL27" s="89"/>
      <c r="AM27" s="89"/>
      <c r="AN27" s="90"/>
    </row>
    <row r="28" spans="1:42" ht="14.6" x14ac:dyDescent="0.4">
      <c r="B28" s="91" t="s">
        <v>306</v>
      </c>
      <c r="C28" s="86"/>
      <c r="D28" s="86"/>
      <c r="E28" s="86"/>
      <c r="F28" s="86"/>
      <c r="G28" s="86"/>
      <c r="H28" s="85"/>
      <c r="I28" s="86"/>
      <c r="J28" s="85"/>
      <c r="K28" s="86"/>
      <c r="L28" s="85">
        <v>75</v>
      </c>
      <c r="M28" s="86"/>
      <c r="N28" s="85">
        <v>1</v>
      </c>
      <c r="O28" s="92"/>
      <c r="P28" s="93">
        <v>74</v>
      </c>
      <c r="Q28" s="86"/>
      <c r="R28" s="85">
        <v>650</v>
      </c>
      <c r="S28" s="86"/>
      <c r="T28" s="87">
        <v>1.6</v>
      </c>
      <c r="U28" s="86"/>
      <c r="V28" s="86"/>
      <c r="W28" s="59">
        <f t="shared" si="11"/>
        <v>1040</v>
      </c>
      <c r="X28" s="94"/>
      <c r="Y28" s="84"/>
      <c r="Z28" s="61">
        <f t="shared" si="8"/>
        <v>76960</v>
      </c>
      <c r="AA28" s="81"/>
      <c r="AB28" s="81"/>
      <c r="AC28" s="82"/>
      <c r="AD28" s="83">
        <f t="shared" si="9"/>
        <v>0</v>
      </c>
      <c r="AE28" s="84"/>
      <c r="AF28" s="85"/>
      <c r="AG28" s="86"/>
      <c r="AH28" s="87"/>
      <c r="AI28" s="86"/>
      <c r="AJ28" s="86"/>
      <c r="AK28" s="88">
        <f t="shared" si="10"/>
        <v>0</v>
      </c>
      <c r="AL28" s="89"/>
      <c r="AM28" s="89"/>
      <c r="AN28" s="90"/>
    </row>
    <row r="29" spans="1:42" ht="15" thickBot="1" x14ac:dyDescent="0.45">
      <c r="B29" s="91" t="s">
        <v>308</v>
      </c>
      <c r="C29" s="86"/>
      <c r="D29" s="86"/>
      <c r="E29" s="86"/>
      <c r="F29" s="86"/>
      <c r="G29" s="86"/>
      <c r="H29" s="85">
        <v>6</v>
      </c>
      <c r="I29" s="86"/>
      <c r="J29" s="85">
        <v>1</v>
      </c>
      <c r="K29" s="86"/>
      <c r="L29" s="85"/>
      <c r="M29" s="86"/>
      <c r="N29" s="85"/>
      <c r="O29" s="92"/>
      <c r="P29" s="93">
        <v>1</v>
      </c>
      <c r="Q29" s="86"/>
      <c r="R29" s="85">
        <v>1500</v>
      </c>
      <c r="S29" s="86"/>
      <c r="T29" s="87">
        <v>0.85</v>
      </c>
      <c r="U29" s="86"/>
      <c r="V29" s="86"/>
      <c r="W29" s="59">
        <f t="shared" si="11"/>
        <v>1275</v>
      </c>
      <c r="X29" s="94"/>
      <c r="Y29" s="84"/>
      <c r="Z29" s="61">
        <f t="shared" si="8"/>
        <v>1275</v>
      </c>
      <c r="AA29" s="81"/>
      <c r="AB29" s="81"/>
      <c r="AC29" s="82"/>
      <c r="AD29" s="83">
        <f t="shared" si="9"/>
        <v>6</v>
      </c>
      <c r="AE29" s="84"/>
      <c r="AF29" s="85">
        <v>1</v>
      </c>
      <c r="AG29" s="86"/>
      <c r="AH29" s="87">
        <v>1500</v>
      </c>
      <c r="AI29" s="86"/>
      <c r="AJ29" s="86"/>
      <c r="AK29" s="88">
        <f t="shared" si="10"/>
        <v>9000</v>
      </c>
      <c r="AL29" s="89"/>
      <c r="AM29" s="89"/>
      <c r="AN29" s="90"/>
    </row>
    <row r="30" spans="1:42" ht="15" thickTop="1" x14ac:dyDescent="0.4">
      <c r="B30" s="80" t="s">
        <v>18</v>
      </c>
      <c r="C30" s="75"/>
      <c r="D30" s="80"/>
      <c r="E30" s="75"/>
      <c r="F30" s="80"/>
      <c r="G30" s="75"/>
      <c r="H30" s="80">
        <f>SUM(H25:H29)</f>
        <v>171</v>
      </c>
      <c r="I30" s="75"/>
      <c r="J30" s="80">
        <f>SUM(J25:J29)</f>
        <v>1</v>
      </c>
      <c r="K30" s="75"/>
      <c r="L30" s="80">
        <f>SUM(L25:L29)</f>
        <v>150</v>
      </c>
      <c r="M30" s="75"/>
      <c r="N30" s="80">
        <f>SUM(N25:N29)</f>
        <v>4</v>
      </c>
      <c r="O30" s="75"/>
      <c r="P30" s="80">
        <f>SUM(P25:P29)</f>
        <v>145</v>
      </c>
      <c r="Q30" s="75"/>
      <c r="R30" s="74"/>
      <c r="S30" s="75"/>
      <c r="T30" s="75"/>
      <c r="U30" s="75"/>
      <c r="V30" s="75"/>
      <c r="W30" s="75"/>
      <c r="X30" s="75"/>
      <c r="Y30" s="75"/>
      <c r="Z30" s="76">
        <f>SUM(Z25:Z29)</f>
        <v>144502.5</v>
      </c>
      <c r="AA30" s="77"/>
      <c r="AB30" s="77"/>
      <c r="AC30" s="77"/>
      <c r="AD30" s="80">
        <f>SUM(AD25:AD29)</f>
        <v>173</v>
      </c>
      <c r="AE30" s="75"/>
      <c r="AF30" s="74"/>
      <c r="AG30" s="75"/>
      <c r="AH30" s="75"/>
      <c r="AI30" s="75"/>
      <c r="AJ30" s="75"/>
      <c r="AK30" s="76">
        <f>SUM(AK25:AK29)</f>
        <v>207150</v>
      </c>
      <c r="AL30" s="77"/>
      <c r="AM30" s="77"/>
      <c r="AN30" s="77"/>
    </row>
  </sheetData>
  <sheetProtection sheet="1" objects="1" scenarios="1" formatCells="0" selectLockedCells="1"/>
  <mergeCells count="344">
    <mergeCell ref="P21:Q21"/>
    <mergeCell ref="R21:Y21"/>
    <mergeCell ref="Z21:AC21"/>
    <mergeCell ref="AD21:AE21"/>
    <mergeCell ref="AF21:AJ21"/>
    <mergeCell ref="AK21:AN21"/>
    <mergeCell ref="H21:I21"/>
    <mergeCell ref="J21:K21"/>
    <mergeCell ref="L21:M21"/>
    <mergeCell ref="N21:O21"/>
    <mergeCell ref="B20:G20"/>
    <mergeCell ref="J20:K20"/>
    <mergeCell ref="L20:M20"/>
    <mergeCell ref="N20:O20"/>
    <mergeCell ref="P20:Q20"/>
    <mergeCell ref="R20:S20"/>
    <mergeCell ref="T20:V20"/>
    <mergeCell ref="T19:V19"/>
    <mergeCell ref="B19:G19"/>
    <mergeCell ref="N19:O19"/>
    <mergeCell ref="P19:Q19"/>
    <mergeCell ref="R19:S19"/>
    <mergeCell ref="J19:K19"/>
    <mergeCell ref="L19:M19"/>
    <mergeCell ref="W20:Y20"/>
    <mergeCell ref="Z20:AC20"/>
    <mergeCell ref="AD20:AE20"/>
    <mergeCell ref="AF20:AG20"/>
    <mergeCell ref="AH20:AJ20"/>
    <mergeCell ref="AK20:AN20"/>
    <mergeCell ref="AK19:AN19"/>
    <mergeCell ref="W19:Y19"/>
    <mergeCell ref="Z19:AC19"/>
    <mergeCell ref="AD19:AE19"/>
    <mergeCell ref="AF19:AG19"/>
    <mergeCell ref="AH19:AJ19"/>
    <mergeCell ref="AF17:AG17"/>
    <mergeCell ref="AH17:AJ17"/>
    <mergeCell ref="AK17:AN17"/>
    <mergeCell ref="B18:G18"/>
    <mergeCell ref="T17:V17"/>
    <mergeCell ref="W17:Y17"/>
    <mergeCell ref="Z17:AC17"/>
    <mergeCell ref="AD17:AE17"/>
    <mergeCell ref="B17:G17"/>
    <mergeCell ref="AH18:AJ18"/>
    <mergeCell ref="AK18:AN18"/>
    <mergeCell ref="AD18:AE18"/>
    <mergeCell ref="AF18:AG18"/>
    <mergeCell ref="W18:Y18"/>
    <mergeCell ref="Z18:AC18"/>
    <mergeCell ref="P18:Q18"/>
    <mergeCell ref="R18:S18"/>
    <mergeCell ref="J18:K18"/>
    <mergeCell ref="L18:M18"/>
    <mergeCell ref="N18:O18"/>
    <mergeCell ref="AD16:AE16"/>
    <mergeCell ref="AF16:AG16"/>
    <mergeCell ref="AH16:AJ16"/>
    <mergeCell ref="AK16:AN16"/>
    <mergeCell ref="AK15:AN15"/>
    <mergeCell ref="W15:Y15"/>
    <mergeCell ref="Z15:AC15"/>
    <mergeCell ref="AD15:AE15"/>
    <mergeCell ref="AF15:AG15"/>
    <mergeCell ref="AH15:AJ15"/>
    <mergeCell ref="W16:Y16"/>
    <mergeCell ref="Z16:AC16"/>
    <mergeCell ref="AF13:AG13"/>
    <mergeCell ref="AH13:AJ13"/>
    <mergeCell ref="AK13:AN13"/>
    <mergeCell ref="B14:G14"/>
    <mergeCell ref="T13:V13"/>
    <mergeCell ref="W13:Y13"/>
    <mergeCell ref="Z13:AC13"/>
    <mergeCell ref="AD13:AE13"/>
    <mergeCell ref="B13:G13"/>
    <mergeCell ref="AH14:AJ14"/>
    <mergeCell ref="AK14:AN14"/>
    <mergeCell ref="AD14:AE14"/>
    <mergeCell ref="AF14:AG14"/>
    <mergeCell ref="W14:Y14"/>
    <mergeCell ref="Z14:AC14"/>
    <mergeCell ref="T14:V14"/>
    <mergeCell ref="AK11:AN11"/>
    <mergeCell ref="W11:Y11"/>
    <mergeCell ref="Z11:AC11"/>
    <mergeCell ref="AD11:AE11"/>
    <mergeCell ref="AF11:AG11"/>
    <mergeCell ref="AH11:AJ11"/>
    <mergeCell ref="B12:G12"/>
    <mergeCell ref="H12:I12"/>
    <mergeCell ref="T12:V12"/>
    <mergeCell ref="T11:V11"/>
    <mergeCell ref="B11:G11"/>
    <mergeCell ref="H11:I11"/>
    <mergeCell ref="W12:Y12"/>
    <mergeCell ref="Z12:AC12"/>
    <mergeCell ref="R11:S11"/>
    <mergeCell ref="T15:V15"/>
    <mergeCell ref="T18:V18"/>
    <mergeCell ref="H20:I20"/>
    <mergeCell ref="J15:K15"/>
    <mergeCell ref="L15:M15"/>
    <mergeCell ref="N15:O15"/>
    <mergeCell ref="P15:Q15"/>
    <mergeCell ref="P14:Q14"/>
    <mergeCell ref="R14:S14"/>
    <mergeCell ref="H19:I19"/>
    <mergeCell ref="J14:K14"/>
    <mergeCell ref="L14:M14"/>
    <mergeCell ref="N14:O14"/>
    <mergeCell ref="J17:K17"/>
    <mergeCell ref="L17:M17"/>
    <mergeCell ref="N17:O17"/>
    <mergeCell ref="P17:Q17"/>
    <mergeCell ref="R17:S17"/>
    <mergeCell ref="J16:K16"/>
    <mergeCell ref="L16:M16"/>
    <mergeCell ref="N16:O16"/>
    <mergeCell ref="P16:Q16"/>
    <mergeCell ref="R16:S16"/>
    <mergeCell ref="B10:G10"/>
    <mergeCell ref="H15:I15"/>
    <mergeCell ref="J10:K10"/>
    <mergeCell ref="L10:M10"/>
    <mergeCell ref="N10:O10"/>
    <mergeCell ref="H18:I18"/>
    <mergeCell ref="J13:K13"/>
    <mergeCell ref="L13:M13"/>
    <mergeCell ref="N13:O13"/>
    <mergeCell ref="H17:I17"/>
    <mergeCell ref="J12:K12"/>
    <mergeCell ref="L12:M12"/>
    <mergeCell ref="N12:O12"/>
    <mergeCell ref="B16:G16"/>
    <mergeCell ref="B15:G15"/>
    <mergeCell ref="AF10:AG10"/>
    <mergeCell ref="AH10:AJ10"/>
    <mergeCell ref="AK10:AN10"/>
    <mergeCell ref="H16:I16"/>
    <mergeCell ref="J11:K11"/>
    <mergeCell ref="L11:M11"/>
    <mergeCell ref="N11:O11"/>
    <mergeCell ref="P11:Q11"/>
    <mergeCell ref="P10:Q10"/>
    <mergeCell ref="R10:S10"/>
    <mergeCell ref="T10:V10"/>
    <mergeCell ref="W10:Y10"/>
    <mergeCell ref="Z10:AC10"/>
    <mergeCell ref="AD10:AE10"/>
    <mergeCell ref="P13:Q13"/>
    <mergeCell ref="R13:S13"/>
    <mergeCell ref="P12:Q12"/>
    <mergeCell ref="R12:S12"/>
    <mergeCell ref="R15:S15"/>
    <mergeCell ref="AD12:AE12"/>
    <mergeCell ref="AF12:AG12"/>
    <mergeCell ref="AH12:AJ12"/>
    <mergeCell ref="AK12:AN12"/>
    <mergeCell ref="T16:V16"/>
    <mergeCell ref="W9:Y9"/>
    <mergeCell ref="Z9:AC9"/>
    <mergeCell ref="AD9:AE9"/>
    <mergeCell ref="AF9:AG9"/>
    <mergeCell ref="AH9:AJ9"/>
    <mergeCell ref="AK9:AN9"/>
    <mergeCell ref="AK8:AN8"/>
    <mergeCell ref="B9:G9"/>
    <mergeCell ref="H14:I14"/>
    <mergeCell ref="J9:K9"/>
    <mergeCell ref="L9:M9"/>
    <mergeCell ref="N9:O9"/>
    <mergeCell ref="P9:Q9"/>
    <mergeCell ref="R9:S9"/>
    <mergeCell ref="T9:V9"/>
    <mergeCell ref="T8:V8"/>
    <mergeCell ref="W8:Y8"/>
    <mergeCell ref="Z8:AC8"/>
    <mergeCell ref="AD8:AE8"/>
    <mergeCell ref="AF8:AG8"/>
    <mergeCell ref="AH8:AJ8"/>
    <mergeCell ref="B8:G8"/>
    <mergeCell ref="H13:I13"/>
    <mergeCell ref="J8:K8"/>
    <mergeCell ref="L8:M8"/>
    <mergeCell ref="N8:O8"/>
    <mergeCell ref="P8:Q8"/>
    <mergeCell ref="R8:S8"/>
    <mergeCell ref="R7:S7"/>
    <mergeCell ref="T7:V7"/>
    <mergeCell ref="AF6:AG6"/>
    <mergeCell ref="AH6:AJ6"/>
    <mergeCell ref="AK6:AN6"/>
    <mergeCell ref="W6:Y6"/>
    <mergeCell ref="Z6:AC6"/>
    <mergeCell ref="AD6:AE6"/>
    <mergeCell ref="AH7:AJ7"/>
    <mergeCell ref="AK7:AN7"/>
    <mergeCell ref="W7:Y7"/>
    <mergeCell ref="Z7:AC7"/>
    <mergeCell ref="AD7:AE7"/>
    <mergeCell ref="AF7:AG7"/>
    <mergeCell ref="B7:G7"/>
    <mergeCell ref="H7:I7"/>
    <mergeCell ref="J7:K7"/>
    <mergeCell ref="L7:M7"/>
    <mergeCell ref="N7:O7"/>
    <mergeCell ref="P7:Q7"/>
    <mergeCell ref="P6:Q6"/>
    <mergeCell ref="R6:S6"/>
    <mergeCell ref="T6:V6"/>
    <mergeCell ref="B6:G6"/>
    <mergeCell ref="H6:I6"/>
    <mergeCell ref="J6:K6"/>
    <mergeCell ref="L6:M6"/>
    <mergeCell ref="N6:O6"/>
    <mergeCell ref="N5:O5"/>
    <mergeCell ref="P5:Q5"/>
    <mergeCell ref="R5:S5"/>
    <mergeCell ref="T5:V5"/>
    <mergeCell ref="B5:G5"/>
    <mergeCell ref="H5:I5"/>
    <mergeCell ref="J5:K5"/>
    <mergeCell ref="L5:M5"/>
    <mergeCell ref="O1:AC2"/>
    <mergeCell ref="D3:AI3"/>
    <mergeCell ref="B4:M4"/>
    <mergeCell ref="N4:O4"/>
    <mergeCell ref="P4:AC4"/>
    <mergeCell ref="AD4:AN4"/>
    <mergeCell ref="AD5:AE5"/>
    <mergeCell ref="AF5:AG5"/>
    <mergeCell ref="AH5:AJ5"/>
    <mergeCell ref="AK5:AN5"/>
    <mergeCell ref="W5:Y5"/>
    <mergeCell ref="Z5:AC5"/>
    <mergeCell ref="B23:M23"/>
    <mergeCell ref="N23:O23"/>
    <mergeCell ref="P23:AC23"/>
    <mergeCell ref="AD23:AN23"/>
    <mergeCell ref="B24:G24"/>
    <mergeCell ref="H24:I24"/>
    <mergeCell ref="J24:K24"/>
    <mergeCell ref="L24:M24"/>
    <mergeCell ref="N24:O24"/>
    <mergeCell ref="P24:Q24"/>
    <mergeCell ref="R24:S24"/>
    <mergeCell ref="T24:V24"/>
    <mergeCell ref="W24:Y24"/>
    <mergeCell ref="Z24:AC24"/>
    <mergeCell ref="AD24:AE24"/>
    <mergeCell ref="AF24:AG24"/>
    <mergeCell ref="AH24:AJ24"/>
    <mergeCell ref="AK24:AN24"/>
    <mergeCell ref="B25:G25"/>
    <mergeCell ref="H25:I25"/>
    <mergeCell ref="J25:K25"/>
    <mergeCell ref="L25:M25"/>
    <mergeCell ref="N25:O25"/>
    <mergeCell ref="P25:Q25"/>
    <mergeCell ref="R25:S25"/>
    <mergeCell ref="T25:V25"/>
    <mergeCell ref="W25:Y25"/>
    <mergeCell ref="AD27:AE27"/>
    <mergeCell ref="AF27:AG27"/>
    <mergeCell ref="AH27:AJ27"/>
    <mergeCell ref="AK27:AN27"/>
    <mergeCell ref="B26:G26"/>
    <mergeCell ref="H26:I26"/>
    <mergeCell ref="J26:K26"/>
    <mergeCell ref="L26:M26"/>
    <mergeCell ref="N26:O26"/>
    <mergeCell ref="P26:Q26"/>
    <mergeCell ref="R26:S26"/>
    <mergeCell ref="T26:V26"/>
    <mergeCell ref="W26:Y26"/>
    <mergeCell ref="Z25:AC25"/>
    <mergeCell ref="AD25:AE25"/>
    <mergeCell ref="AF25:AG25"/>
    <mergeCell ref="AH25:AJ25"/>
    <mergeCell ref="AK25:AN25"/>
    <mergeCell ref="Z26:AC26"/>
    <mergeCell ref="AD26:AE26"/>
    <mergeCell ref="AF26:AG26"/>
    <mergeCell ref="AH26:AJ26"/>
    <mergeCell ref="AK26:AN26"/>
    <mergeCell ref="Z28:AC28"/>
    <mergeCell ref="AD28:AE28"/>
    <mergeCell ref="AF28:AG28"/>
    <mergeCell ref="AH28:AJ28"/>
    <mergeCell ref="AK28:AN28"/>
    <mergeCell ref="B27:G27"/>
    <mergeCell ref="H27:I27"/>
    <mergeCell ref="J27:K27"/>
    <mergeCell ref="L27:M27"/>
    <mergeCell ref="N27:O27"/>
    <mergeCell ref="B28:G28"/>
    <mergeCell ref="H28:I28"/>
    <mergeCell ref="J28:K28"/>
    <mergeCell ref="L28:M28"/>
    <mergeCell ref="N28:O28"/>
    <mergeCell ref="P28:Q28"/>
    <mergeCell ref="R28:S28"/>
    <mergeCell ref="T28:V28"/>
    <mergeCell ref="W28:Y28"/>
    <mergeCell ref="P27:Q27"/>
    <mergeCell ref="R27:S27"/>
    <mergeCell ref="T27:V27"/>
    <mergeCell ref="W27:Y27"/>
    <mergeCell ref="Z27:AC27"/>
    <mergeCell ref="B29:G29"/>
    <mergeCell ref="H29:I29"/>
    <mergeCell ref="J29:K29"/>
    <mergeCell ref="L29:M29"/>
    <mergeCell ref="N29:O29"/>
    <mergeCell ref="P29:Q29"/>
    <mergeCell ref="R29:S29"/>
    <mergeCell ref="T29:V29"/>
    <mergeCell ref="W29:Y29"/>
    <mergeCell ref="AF30:AJ30"/>
    <mergeCell ref="AK30:AN30"/>
    <mergeCell ref="H8:I8"/>
    <mergeCell ref="H9:I9"/>
    <mergeCell ref="H10:I10"/>
    <mergeCell ref="B21:C21"/>
    <mergeCell ref="D21:E21"/>
    <mergeCell ref="F21:G21"/>
    <mergeCell ref="B30:C30"/>
    <mergeCell ref="D30:E30"/>
    <mergeCell ref="F30:G30"/>
    <mergeCell ref="H30:I30"/>
    <mergeCell ref="J30:K30"/>
    <mergeCell ref="L30:M30"/>
    <mergeCell ref="N30:O30"/>
    <mergeCell ref="P30:Q30"/>
    <mergeCell ref="R30:Y30"/>
    <mergeCell ref="Z30:AC30"/>
    <mergeCell ref="AD30:AE30"/>
    <mergeCell ref="Z29:AC29"/>
    <mergeCell ref="AD29:AE29"/>
    <mergeCell ref="AF29:AG29"/>
    <mergeCell ref="AH29:AJ29"/>
    <mergeCell ref="AK29:AN29"/>
  </mergeCells>
  <pageMargins left="1" right="1" top="1" bottom="1" header="0.5" footer="0.5"/>
  <pageSetup scale="96" fitToHeight="100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J69"/>
  <sheetViews>
    <sheetView showGridLines="0" tabSelected="1" topLeftCell="B1" workbookViewId="0">
      <selection activeCell="U1" sqref="U1"/>
    </sheetView>
  </sheetViews>
  <sheetFormatPr defaultColWidth="2.84375" defaultRowHeight="12.9" x14ac:dyDescent="0.35"/>
  <cols>
    <col min="1" max="1" width="0" style="16" hidden="1" customWidth="1"/>
    <col min="2" max="16384" width="2.84375" style="16"/>
  </cols>
  <sheetData>
    <row r="1" spans="1:62" x14ac:dyDescent="0.35">
      <c r="Y1" s="149" t="s">
        <v>46</v>
      </c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</row>
    <row r="2" spans="1:62" x14ac:dyDescent="0.35"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</row>
    <row r="3" spans="1:62" ht="14.6" x14ac:dyDescent="0.4">
      <c r="C3" s="17" t="s">
        <v>13</v>
      </c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F3" s="17" t="s">
        <v>14</v>
      </c>
      <c r="BG3" s="30"/>
      <c r="BH3" s="31"/>
      <c r="BI3" s="31"/>
      <c r="BJ3" s="31"/>
    </row>
    <row r="4" spans="1:62" ht="14.6" x14ac:dyDescent="0.4">
      <c r="A4" s="18"/>
      <c r="B4" s="150" t="s">
        <v>47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</row>
    <row r="5" spans="1:62" ht="14.6" x14ac:dyDescent="0.4">
      <c r="A5" s="19"/>
      <c r="B5" s="152" t="s">
        <v>15</v>
      </c>
      <c r="C5" s="107"/>
      <c r="D5" s="107"/>
      <c r="E5" s="107"/>
      <c r="F5" s="107"/>
      <c r="G5" s="107"/>
      <c r="H5" s="107"/>
      <c r="I5" s="107"/>
      <c r="J5" s="107"/>
      <c r="K5" s="152" t="s">
        <v>48</v>
      </c>
      <c r="L5" s="107"/>
      <c r="M5" s="107"/>
      <c r="N5" s="107"/>
      <c r="O5" s="153" t="s">
        <v>0</v>
      </c>
      <c r="P5" s="154"/>
      <c r="Q5" s="154"/>
      <c r="R5" s="154"/>
      <c r="S5" s="155" t="str">
        <f>IF(O5="January","February",IF(O5="February","March",IF(O5="March","April",IF(O5="April","May",IF(O5="May","June",IF(O5="June","July",IF(O5="July","August",IF(O5="August","September",IF(O5="September","October",IF(O5="October","November",IF(O5="November","December",IF(O5="December","January"))))))))))))</f>
        <v>February</v>
      </c>
      <c r="T5" s="154"/>
      <c r="U5" s="154"/>
      <c r="V5" s="154"/>
      <c r="W5" s="155" t="str">
        <f>IF(S5="January","February",IF(S5="February","March",IF(S5="March","April",IF(S5="April","May",IF(S5="May","June",IF(S5="June","July",IF(S5="July","August",IF(S5="August","September",IF(S5="September","October",IF(S5="October","November",IF(S5="November","December",IF(S5="December","January"))))))))))))</f>
        <v>March</v>
      </c>
      <c r="X5" s="154"/>
      <c r="Y5" s="154"/>
      <c r="Z5" s="154"/>
      <c r="AA5" s="155" t="str">
        <f>IF(W5="January","February",IF(W5="February","March",IF(W5="March","April",IF(W5="April","May",IF(W5="May","June",IF(W5="June","July",IF(W5="July","August",IF(W5="August","September",IF(W5="September","October",IF(W5="October","November",IF(W5="November","December",IF(W5="December","January"))))))))))))</f>
        <v>April</v>
      </c>
      <c r="AB5" s="154"/>
      <c r="AC5" s="154"/>
      <c r="AD5" s="154"/>
      <c r="AE5" s="155" t="str">
        <f>IF(AA5="January","February",IF(AA5="February","March",IF(AA5="March","April",IF(AA5="April","May",IF(AA5="May","June",IF(AA5="June","July",IF(AA5="July","August",IF(AA5="August","September",IF(AA5="September","October",IF(AA5="October","November",IF(AA5="November","December",IF(AA5="December","January"))))))))))))</f>
        <v>May</v>
      </c>
      <c r="AF5" s="154"/>
      <c r="AG5" s="154"/>
      <c r="AH5" s="154"/>
      <c r="AI5" s="155" t="str">
        <f>IF(AE5="January","February",IF(AE5="February","March",IF(AE5="March","April",IF(AE5="April","May",IF(AE5="May","June",IF(AE5="June","July",IF(AE5="July","August",IF(AE5="August","September",IF(AE5="September","October",IF(AE5="October","November",IF(AE5="November","December",IF(AE5="December","January"))))))))))))</f>
        <v>June</v>
      </c>
      <c r="AJ5" s="154"/>
      <c r="AK5" s="154"/>
      <c r="AL5" s="154"/>
      <c r="AM5" s="155" t="str">
        <f>IF(AI5="January","February",IF(AI5="February","March",IF(AI5="March","April",IF(AI5="April","May",IF(AI5="May","June",IF(AI5="June","July",IF(AI5="July","August",IF(AI5="August","September",IF(AI5="September","October",IF(AI5="October","November",IF(AI5="November","December",IF(AI5="December","January"))))))))))))</f>
        <v>July</v>
      </c>
      <c r="AN5" s="154"/>
      <c r="AO5" s="154"/>
      <c r="AP5" s="154"/>
      <c r="AQ5" s="155" t="str">
        <f>IF(AM5="January","February",IF(AM5="February","March",IF(AM5="March","April",IF(AM5="April","May",IF(AM5="May","June",IF(AM5="June","July",IF(AM5="July","August",IF(AM5="August","September",IF(AM5="September","October",IF(AM5="October","November",IF(AM5="November","December",IF(AM5="December","January"))))))))))))</f>
        <v>August</v>
      </c>
      <c r="AR5" s="154"/>
      <c r="AS5" s="154"/>
      <c r="AT5" s="154"/>
      <c r="AU5" s="155" t="str">
        <f>IF(AQ5="January","February",IF(AQ5="February","March",IF(AQ5="March","April",IF(AQ5="April","May",IF(AQ5="May","June",IF(AQ5="June","July",IF(AQ5="July","August",IF(AQ5="August","September",IF(AQ5="September","October",IF(AQ5="October","November",IF(AQ5="November","December",IF(AQ5="December","January"))))))))))))</f>
        <v>September</v>
      </c>
      <c r="AV5" s="154"/>
      <c r="AW5" s="154"/>
      <c r="AX5" s="154"/>
      <c r="AY5" s="155" t="str">
        <f>IF(AU5="January","February",IF(AU5="February","March",IF(AU5="March","April",IF(AU5="April","May",IF(AU5="May","June",IF(AU5="June","July",IF(AU5="July","August",IF(AU5="August","September",IF(AU5="September","October",IF(AU5="October","November",IF(AU5="November","December",IF(AU5="December","January"))))))))))))</f>
        <v>October</v>
      </c>
      <c r="AZ5" s="154"/>
      <c r="BA5" s="154"/>
      <c r="BB5" s="154"/>
      <c r="BC5" s="155" t="str">
        <f>IF(AY5="January","February",IF(AY5="February","March",IF(AY5="March","April",IF(AY5="April","May",IF(AY5="May","June",IF(AY5="June","July",IF(AY5="July","August",IF(AY5="August","September",IF(AY5="September","October",IF(AY5="October","November",IF(AY5="November","December",IF(AY5="December","January"))))))))))))</f>
        <v>November</v>
      </c>
      <c r="BD5" s="154"/>
      <c r="BE5" s="154"/>
      <c r="BF5" s="154"/>
      <c r="BG5" s="155" t="str">
        <f>IF(BC5="January","February",IF(BC5="February","March",IF(BC5="March","April",IF(BC5="April","May",IF(BC5="May","June",IF(BC5="June","July",IF(BC5="July","August",IF(BC5="August","September",IF(BC5="September","October",IF(BC5="October","November",IF(BC5="November","December",IF(BC5="December","January"))))))))))))</f>
        <v>December</v>
      </c>
      <c r="BH5" s="154"/>
      <c r="BI5" s="154"/>
      <c r="BJ5" s="154"/>
    </row>
    <row r="6" spans="1:62" ht="14.6" x14ac:dyDescent="0.4">
      <c r="A6" s="19" t="s">
        <v>49</v>
      </c>
      <c r="B6" s="156" t="s">
        <v>50</v>
      </c>
      <c r="C6" s="86"/>
      <c r="D6" s="86"/>
      <c r="E6" s="86"/>
      <c r="F6" s="86"/>
      <c r="G6" s="86"/>
      <c r="H6" s="86"/>
      <c r="I6" s="86"/>
      <c r="J6" s="86"/>
      <c r="K6" s="157">
        <f t="shared" ref="K6:K27" si="0">O6+S6+W6+AA6+AE6+AI6+AM6+AQ6+AU6+AY6+BC6+BG6</f>
        <v>0</v>
      </c>
      <c r="L6" s="86"/>
      <c r="M6" s="86"/>
      <c r="N6" s="86"/>
      <c r="O6" s="78"/>
      <c r="P6" s="79"/>
      <c r="Q6" s="79"/>
      <c r="R6" s="79"/>
      <c r="S6" s="78"/>
      <c r="T6" s="79"/>
      <c r="U6" s="79"/>
      <c r="V6" s="79"/>
      <c r="W6" s="78"/>
      <c r="X6" s="79"/>
      <c r="Y6" s="79"/>
      <c r="Z6" s="79"/>
      <c r="AA6" s="78"/>
      <c r="AB6" s="79"/>
      <c r="AC6" s="79"/>
      <c r="AD6" s="79"/>
      <c r="AE6" s="78"/>
      <c r="AF6" s="79"/>
      <c r="AG6" s="79"/>
      <c r="AH6" s="79"/>
      <c r="AI6" s="78"/>
      <c r="AJ6" s="79"/>
      <c r="AK6" s="79"/>
      <c r="AL6" s="79"/>
      <c r="AM6" s="78"/>
      <c r="AN6" s="79"/>
      <c r="AO6" s="79"/>
      <c r="AP6" s="79"/>
      <c r="AQ6" s="78"/>
      <c r="AR6" s="79"/>
      <c r="AS6" s="79"/>
      <c r="AT6" s="79"/>
      <c r="AU6" s="78"/>
      <c r="AV6" s="79"/>
      <c r="AW6" s="79"/>
      <c r="AX6" s="79"/>
      <c r="AY6" s="78"/>
      <c r="AZ6" s="79"/>
      <c r="BA6" s="79"/>
      <c r="BB6" s="79"/>
      <c r="BC6" s="78"/>
      <c r="BD6" s="79"/>
      <c r="BE6" s="79"/>
      <c r="BF6" s="79"/>
      <c r="BG6" s="78"/>
      <c r="BH6" s="79"/>
      <c r="BI6" s="79"/>
      <c r="BJ6" s="79"/>
    </row>
    <row r="7" spans="1:62" ht="14.6" x14ac:dyDescent="0.4">
      <c r="A7" s="19" t="s">
        <v>51</v>
      </c>
      <c r="B7" s="156" t="s">
        <v>52</v>
      </c>
      <c r="C7" s="86"/>
      <c r="D7" s="86"/>
      <c r="E7" s="86"/>
      <c r="F7" s="86"/>
      <c r="G7" s="86"/>
      <c r="H7" s="86"/>
      <c r="I7" s="86"/>
      <c r="J7" s="86"/>
      <c r="K7" s="157">
        <f t="shared" si="0"/>
        <v>0</v>
      </c>
      <c r="L7" s="86"/>
      <c r="M7" s="86"/>
      <c r="N7" s="86"/>
      <c r="O7" s="78"/>
      <c r="P7" s="79"/>
      <c r="Q7" s="79"/>
      <c r="R7" s="79"/>
      <c r="S7" s="78"/>
      <c r="T7" s="79"/>
      <c r="U7" s="79"/>
      <c r="V7" s="79"/>
      <c r="W7" s="78"/>
      <c r="X7" s="79"/>
      <c r="Y7" s="79"/>
      <c r="Z7" s="79"/>
      <c r="AA7" s="78"/>
      <c r="AB7" s="79"/>
      <c r="AC7" s="79"/>
      <c r="AD7" s="79"/>
      <c r="AE7" s="78"/>
      <c r="AF7" s="79"/>
      <c r="AG7" s="79"/>
      <c r="AH7" s="79"/>
      <c r="AI7" s="78"/>
      <c r="AJ7" s="79"/>
      <c r="AK7" s="79"/>
      <c r="AL7" s="79"/>
      <c r="AM7" s="78"/>
      <c r="AN7" s="79"/>
      <c r="AO7" s="79"/>
      <c r="AP7" s="79"/>
      <c r="AQ7" s="78"/>
      <c r="AR7" s="79"/>
      <c r="AS7" s="79"/>
      <c r="AT7" s="79"/>
      <c r="AU7" s="78"/>
      <c r="AV7" s="79"/>
      <c r="AW7" s="79"/>
      <c r="AX7" s="79"/>
      <c r="AY7" s="78"/>
      <c r="AZ7" s="79"/>
      <c r="BA7" s="79"/>
      <c r="BB7" s="79"/>
      <c r="BC7" s="78"/>
      <c r="BD7" s="79"/>
      <c r="BE7" s="79"/>
      <c r="BF7" s="79"/>
      <c r="BG7" s="78"/>
      <c r="BH7" s="79"/>
      <c r="BI7" s="79"/>
      <c r="BJ7" s="79"/>
    </row>
    <row r="8" spans="1:62" ht="14.6" x14ac:dyDescent="0.4">
      <c r="A8" s="19" t="s">
        <v>53</v>
      </c>
      <c r="B8" s="156" t="s">
        <v>54</v>
      </c>
      <c r="C8" s="86"/>
      <c r="D8" s="86"/>
      <c r="E8" s="86"/>
      <c r="F8" s="86"/>
      <c r="G8" s="86"/>
      <c r="H8" s="86"/>
      <c r="I8" s="86"/>
      <c r="J8" s="86"/>
      <c r="K8" s="157">
        <f t="shared" si="0"/>
        <v>0</v>
      </c>
      <c r="L8" s="86"/>
      <c r="M8" s="86"/>
      <c r="N8" s="86"/>
      <c r="O8" s="78"/>
      <c r="P8" s="79"/>
      <c r="Q8" s="79"/>
      <c r="R8" s="79"/>
      <c r="S8" s="78"/>
      <c r="T8" s="79"/>
      <c r="U8" s="79"/>
      <c r="V8" s="79"/>
      <c r="W8" s="78"/>
      <c r="X8" s="79"/>
      <c r="Y8" s="79"/>
      <c r="Z8" s="79"/>
      <c r="AA8" s="78"/>
      <c r="AB8" s="79"/>
      <c r="AC8" s="79"/>
      <c r="AD8" s="79"/>
      <c r="AE8" s="78"/>
      <c r="AF8" s="79"/>
      <c r="AG8" s="79"/>
      <c r="AH8" s="79"/>
      <c r="AI8" s="78"/>
      <c r="AJ8" s="79"/>
      <c r="AK8" s="79"/>
      <c r="AL8" s="79"/>
      <c r="AM8" s="78"/>
      <c r="AN8" s="79"/>
      <c r="AO8" s="79"/>
      <c r="AP8" s="79"/>
      <c r="AQ8" s="78"/>
      <c r="AR8" s="79"/>
      <c r="AS8" s="79"/>
      <c r="AT8" s="79"/>
      <c r="AU8" s="78"/>
      <c r="AV8" s="79"/>
      <c r="AW8" s="79"/>
      <c r="AX8" s="79"/>
      <c r="AY8" s="78"/>
      <c r="AZ8" s="79"/>
      <c r="BA8" s="79"/>
      <c r="BB8" s="79"/>
      <c r="BC8" s="78"/>
      <c r="BD8" s="79"/>
      <c r="BE8" s="79"/>
      <c r="BF8" s="79"/>
      <c r="BG8" s="78"/>
      <c r="BH8" s="79"/>
      <c r="BI8" s="79"/>
      <c r="BJ8" s="79"/>
    </row>
    <row r="9" spans="1:62" ht="14.6" x14ac:dyDescent="0.4">
      <c r="A9" s="19" t="s">
        <v>55</v>
      </c>
      <c r="B9" s="156" t="s">
        <v>56</v>
      </c>
      <c r="C9" s="86"/>
      <c r="D9" s="86"/>
      <c r="E9" s="86"/>
      <c r="F9" s="86"/>
      <c r="G9" s="86"/>
      <c r="H9" s="86"/>
      <c r="I9" s="86"/>
      <c r="J9" s="86"/>
      <c r="K9" s="157">
        <f t="shared" si="0"/>
        <v>0</v>
      </c>
      <c r="L9" s="86"/>
      <c r="M9" s="86"/>
      <c r="N9" s="86"/>
      <c r="O9" s="78"/>
      <c r="P9" s="79"/>
      <c r="Q9" s="79"/>
      <c r="R9" s="79"/>
      <c r="S9" s="78"/>
      <c r="T9" s="79"/>
      <c r="U9" s="79"/>
      <c r="V9" s="79"/>
      <c r="W9" s="78"/>
      <c r="X9" s="79"/>
      <c r="Y9" s="79"/>
      <c r="Z9" s="79"/>
      <c r="AA9" s="78"/>
      <c r="AB9" s="79"/>
      <c r="AC9" s="79"/>
      <c r="AD9" s="79"/>
      <c r="AE9" s="78"/>
      <c r="AF9" s="79"/>
      <c r="AG9" s="79"/>
      <c r="AH9" s="79"/>
      <c r="AI9" s="78"/>
      <c r="AJ9" s="79"/>
      <c r="AK9" s="79"/>
      <c r="AL9" s="79"/>
      <c r="AM9" s="78"/>
      <c r="AN9" s="79"/>
      <c r="AO9" s="79"/>
      <c r="AP9" s="79"/>
      <c r="AQ9" s="78"/>
      <c r="AR9" s="79"/>
      <c r="AS9" s="79"/>
      <c r="AT9" s="79"/>
      <c r="AU9" s="78"/>
      <c r="AV9" s="79"/>
      <c r="AW9" s="79"/>
      <c r="AX9" s="79"/>
      <c r="AY9" s="78"/>
      <c r="AZ9" s="79"/>
      <c r="BA9" s="79"/>
      <c r="BB9" s="79"/>
      <c r="BC9" s="78"/>
      <c r="BD9" s="79"/>
      <c r="BE9" s="79"/>
      <c r="BF9" s="79"/>
      <c r="BG9" s="78"/>
      <c r="BH9" s="79"/>
      <c r="BI9" s="79"/>
      <c r="BJ9" s="79"/>
    </row>
    <row r="10" spans="1:62" ht="14.6" x14ac:dyDescent="0.4">
      <c r="A10" s="19" t="s">
        <v>57</v>
      </c>
      <c r="B10" s="156" t="s">
        <v>58</v>
      </c>
      <c r="C10" s="86"/>
      <c r="D10" s="86"/>
      <c r="E10" s="86"/>
      <c r="F10" s="86"/>
      <c r="G10" s="86"/>
      <c r="H10" s="86"/>
      <c r="I10" s="86"/>
      <c r="J10" s="86"/>
      <c r="K10" s="157">
        <f t="shared" si="0"/>
        <v>0</v>
      </c>
      <c r="L10" s="86"/>
      <c r="M10" s="86"/>
      <c r="N10" s="86"/>
      <c r="O10" s="78"/>
      <c r="P10" s="79"/>
      <c r="Q10" s="79"/>
      <c r="R10" s="79"/>
      <c r="S10" s="78"/>
      <c r="T10" s="79"/>
      <c r="U10" s="79"/>
      <c r="V10" s="79"/>
      <c r="W10" s="78"/>
      <c r="X10" s="79"/>
      <c r="Y10" s="79"/>
      <c r="Z10" s="79"/>
      <c r="AA10" s="78"/>
      <c r="AB10" s="79"/>
      <c r="AC10" s="79"/>
      <c r="AD10" s="79"/>
      <c r="AE10" s="78"/>
      <c r="AF10" s="79"/>
      <c r="AG10" s="79"/>
      <c r="AH10" s="79"/>
      <c r="AI10" s="78"/>
      <c r="AJ10" s="79"/>
      <c r="AK10" s="79"/>
      <c r="AL10" s="79"/>
      <c r="AM10" s="78"/>
      <c r="AN10" s="79"/>
      <c r="AO10" s="79"/>
      <c r="AP10" s="79"/>
      <c r="AQ10" s="78"/>
      <c r="AR10" s="79"/>
      <c r="AS10" s="79"/>
      <c r="AT10" s="79"/>
      <c r="AU10" s="78"/>
      <c r="AV10" s="79"/>
      <c r="AW10" s="79"/>
      <c r="AX10" s="79"/>
      <c r="AY10" s="78"/>
      <c r="AZ10" s="79"/>
      <c r="BA10" s="79"/>
      <c r="BB10" s="79"/>
      <c r="BC10" s="78"/>
      <c r="BD10" s="79"/>
      <c r="BE10" s="79"/>
      <c r="BF10" s="79"/>
      <c r="BG10" s="78"/>
      <c r="BH10" s="79"/>
      <c r="BI10" s="79"/>
      <c r="BJ10" s="79"/>
    </row>
    <row r="11" spans="1:62" ht="14.6" x14ac:dyDescent="0.4">
      <c r="A11" s="19" t="s">
        <v>59</v>
      </c>
      <c r="B11" s="156" t="s">
        <v>60</v>
      </c>
      <c r="C11" s="86"/>
      <c r="D11" s="86"/>
      <c r="E11" s="86"/>
      <c r="F11" s="86"/>
      <c r="G11" s="86"/>
      <c r="H11" s="86"/>
      <c r="I11" s="86"/>
      <c r="J11" s="86"/>
      <c r="K11" s="157">
        <f t="shared" si="0"/>
        <v>0</v>
      </c>
      <c r="L11" s="86"/>
      <c r="M11" s="86"/>
      <c r="N11" s="86"/>
      <c r="O11" s="78"/>
      <c r="P11" s="79"/>
      <c r="Q11" s="79"/>
      <c r="R11" s="79"/>
      <c r="S11" s="78"/>
      <c r="T11" s="79"/>
      <c r="U11" s="79"/>
      <c r="V11" s="79"/>
      <c r="W11" s="78"/>
      <c r="X11" s="79"/>
      <c r="Y11" s="79"/>
      <c r="Z11" s="79"/>
      <c r="AA11" s="78"/>
      <c r="AB11" s="79"/>
      <c r="AC11" s="79"/>
      <c r="AD11" s="79"/>
      <c r="AE11" s="78"/>
      <c r="AF11" s="79"/>
      <c r="AG11" s="79"/>
      <c r="AH11" s="79"/>
      <c r="AI11" s="78"/>
      <c r="AJ11" s="79"/>
      <c r="AK11" s="79"/>
      <c r="AL11" s="79"/>
      <c r="AM11" s="78"/>
      <c r="AN11" s="79"/>
      <c r="AO11" s="79"/>
      <c r="AP11" s="79"/>
      <c r="AQ11" s="78"/>
      <c r="AR11" s="79"/>
      <c r="AS11" s="79"/>
      <c r="AT11" s="79"/>
      <c r="AU11" s="78"/>
      <c r="AV11" s="79"/>
      <c r="AW11" s="79"/>
      <c r="AX11" s="79"/>
      <c r="AY11" s="78"/>
      <c r="AZ11" s="79"/>
      <c r="BA11" s="79"/>
      <c r="BB11" s="79"/>
      <c r="BC11" s="78"/>
      <c r="BD11" s="79"/>
      <c r="BE11" s="79"/>
      <c r="BF11" s="79"/>
      <c r="BG11" s="78"/>
      <c r="BH11" s="79"/>
      <c r="BI11" s="79"/>
      <c r="BJ11" s="79"/>
    </row>
    <row r="12" spans="1:62" ht="14.6" x14ac:dyDescent="0.4">
      <c r="A12" s="19" t="s">
        <v>61</v>
      </c>
      <c r="B12" s="156" t="s">
        <v>62</v>
      </c>
      <c r="C12" s="86"/>
      <c r="D12" s="86"/>
      <c r="E12" s="86"/>
      <c r="F12" s="86"/>
      <c r="G12" s="86"/>
      <c r="H12" s="86"/>
      <c r="I12" s="86"/>
      <c r="J12" s="86"/>
      <c r="K12" s="157">
        <f t="shared" si="0"/>
        <v>0</v>
      </c>
      <c r="L12" s="86"/>
      <c r="M12" s="86"/>
      <c r="N12" s="86"/>
      <c r="O12" s="78"/>
      <c r="P12" s="79"/>
      <c r="Q12" s="79"/>
      <c r="R12" s="79"/>
      <c r="S12" s="78"/>
      <c r="T12" s="79"/>
      <c r="U12" s="79"/>
      <c r="V12" s="79"/>
      <c r="W12" s="78"/>
      <c r="X12" s="79"/>
      <c r="Y12" s="79"/>
      <c r="Z12" s="79"/>
      <c r="AA12" s="78"/>
      <c r="AB12" s="79"/>
      <c r="AC12" s="79"/>
      <c r="AD12" s="79"/>
      <c r="AE12" s="78"/>
      <c r="AF12" s="79"/>
      <c r="AG12" s="79"/>
      <c r="AH12" s="79"/>
      <c r="AI12" s="78"/>
      <c r="AJ12" s="79"/>
      <c r="AK12" s="79"/>
      <c r="AL12" s="79"/>
      <c r="AM12" s="78"/>
      <c r="AN12" s="79"/>
      <c r="AO12" s="79"/>
      <c r="AP12" s="79"/>
      <c r="AQ12" s="78"/>
      <c r="AR12" s="79"/>
      <c r="AS12" s="79"/>
      <c r="AT12" s="79"/>
      <c r="AU12" s="78"/>
      <c r="AV12" s="79"/>
      <c r="AW12" s="79"/>
      <c r="AX12" s="79"/>
      <c r="AY12" s="78"/>
      <c r="AZ12" s="79"/>
      <c r="BA12" s="79"/>
      <c r="BB12" s="79"/>
      <c r="BC12" s="78"/>
      <c r="BD12" s="79"/>
      <c r="BE12" s="79"/>
      <c r="BF12" s="79"/>
      <c r="BG12" s="78"/>
      <c r="BH12" s="79"/>
      <c r="BI12" s="79"/>
      <c r="BJ12" s="79"/>
    </row>
    <row r="13" spans="1:62" ht="14.6" x14ac:dyDescent="0.4">
      <c r="A13" s="19" t="s">
        <v>63</v>
      </c>
      <c r="B13" s="156" t="s">
        <v>64</v>
      </c>
      <c r="C13" s="86"/>
      <c r="D13" s="86"/>
      <c r="E13" s="86"/>
      <c r="F13" s="86"/>
      <c r="G13" s="86"/>
      <c r="H13" s="86"/>
      <c r="I13" s="86"/>
      <c r="J13" s="86"/>
      <c r="K13" s="157">
        <f t="shared" si="0"/>
        <v>0</v>
      </c>
      <c r="L13" s="86"/>
      <c r="M13" s="86"/>
      <c r="N13" s="86"/>
      <c r="O13" s="78"/>
      <c r="P13" s="79"/>
      <c r="Q13" s="79"/>
      <c r="R13" s="79"/>
      <c r="S13" s="78"/>
      <c r="T13" s="79"/>
      <c r="U13" s="79"/>
      <c r="V13" s="79"/>
      <c r="W13" s="78"/>
      <c r="X13" s="79"/>
      <c r="Y13" s="79"/>
      <c r="Z13" s="79"/>
      <c r="AA13" s="78"/>
      <c r="AB13" s="79"/>
      <c r="AC13" s="79"/>
      <c r="AD13" s="79"/>
      <c r="AE13" s="78"/>
      <c r="AF13" s="79"/>
      <c r="AG13" s="79"/>
      <c r="AH13" s="79"/>
      <c r="AI13" s="78"/>
      <c r="AJ13" s="79"/>
      <c r="AK13" s="79"/>
      <c r="AL13" s="79"/>
      <c r="AM13" s="78"/>
      <c r="AN13" s="79"/>
      <c r="AO13" s="79"/>
      <c r="AP13" s="79"/>
      <c r="AQ13" s="78"/>
      <c r="AR13" s="79"/>
      <c r="AS13" s="79"/>
      <c r="AT13" s="79"/>
      <c r="AU13" s="78"/>
      <c r="AV13" s="79"/>
      <c r="AW13" s="79"/>
      <c r="AX13" s="79"/>
      <c r="AY13" s="78"/>
      <c r="AZ13" s="79"/>
      <c r="BA13" s="79"/>
      <c r="BB13" s="79"/>
      <c r="BC13" s="78"/>
      <c r="BD13" s="79"/>
      <c r="BE13" s="79"/>
      <c r="BF13" s="79"/>
      <c r="BG13" s="78"/>
      <c r="BH13" s="79"/>
      <c r="BI13" s="79"/>
      <c r="BJ13" s="79"/>
    </row>
    <row r="14" spans="1:62" ht="14.6" x14ac:dyDescent="0.4">
      <c r="A14" s="19" t="s">
        <v>65</v>
      </c>
      <c r="B14" s="156" t="s">
        <v>66</v>
      </c>
      <c r="C14" s="86"/>
      <c r="D14" s="86"/>
      <c r="E14" s="86"/>
      <c r="F14" s="86"/>
      <c r="G14" s="86"/>
      <c r="H14" s="86"/>
      <c r="I14" s="86"/>
      <c r="J14" s="86"/>
      <c r="K14" s="157">
        <f t="shared" si="0"/>
        <v>0</v>
      </c>
      <c r="L14" s="86"/>
      <c r="M14" s="86"/>
      <c r="N14" s="86"/>
      <c r="O14" s="78"/>
      <c r="P14" s="79"/>
      <c r="Q14" s="79"/>
      <c r="R14" s="79"/>
      <c r="S14" s="78"/>
      <c r="T14" s="79"/>
      <c r="U14" s="79"/>
      <c r="V14" s="79"/>
      <c r="W14" s="78"/>
      <c r="X14" s="79"/>
      <c r="Y14" s="79"/>
      <c r="Z14" s="79"/>
      <c r="AA14" s="78"/>
      <c r="AB14" s="79"/>
      <c r="AC14" s="79"/>
      <c r="AD14" s="79"/>
      <c r="AE14" s="78"/>
      <c r="AF14" s="79"/>
      <c r="AG14" s="79"/>
      <c r="AH14" s="79"/>
      <c r="AI14" s="78"/>
      <c r="AJ14" s="79"/>
      <c r="AK14" s="79"/>
      <c r="AL14" s="79"/>
      <c r="AM14" s="78"/>
      <c r="AN14" s="79"/>
      <c r="AO14" s="79"/>
      <c r="AP14" s="79"/>
      <c r="AQ14" s="78"/>
      <c r="AR14" s="79"/>
      <c r="AS14" s="79"/>
      <c r="AT14" s="79"/>
      <c r="AU14" s="78"/>
      <c r="AV14" s="79"/>
      <c r="AW14" s="79"/>
      <c r="AX14" s="79"/>
      <c r="AY14" s="78"/>
      <c r="AZ14" s="79"/>
      <c r="BA14" s="79"/>
      <c r="BB14" s="79"/>
      <c r="BC14" s="78"/>
      <c r="BD14" s="79"/>
      <c r="BE14" s="79"/>
      <c r="BF14" s="79"/>
      <c r="BG14" s="78"/>
      <c r="BH14" s="79"/>
      <c r="BI14" s="79"/>
      <c r="BJ14" s="79"/>
    </row>
    <row r="15" spans="1:62" ht="14.6" x14ac:dyDescent="0.4">
      <c r="A15" s="19" t="s">
        <v>67</v>
      </c>
      <c r="B15" s="156" t="s">
        <v>68</v>
      </c>
      <c r="C15" s="86"/>
      <c r="D15" s="86"/>
      <c r="E15" s="86"/>
      <c r="F15" s="86"/>
      <c r="G15" s="86"/>
      <c r="H15" s="86"/>
      <c r="I15" s="86"/>
      <c r="J15" s="86"/>
      <c r="K15" s="157">
        <f t="shared" si="0"/>
        <v>0</v>
      </c>
      <c r="L15" s="86"/>
      <c r="M15" s="86"/>
      <c r="N15" s="86"/>
      <c r="O15" s="78"/>
      <c r="P15" s="79"/>
      <c r="Q15" s="79"/>
      <c r="R15" s="79"/>
      <c r="S15" s="78"/>
      <c r="T15" s="79"/>
      <c r="U15" s="79"/>
      <c r="V15" s="79"/>
      <c r="W15" s="78"/>
      <c r="X15" s="79"/>
      <c r="Y15" s="79"/>
      <c r="Z15" s="79"/>
      <c r="AA15" s="78"/>
      <c r="AB15" s="79"/>
      <c r="AC15" s="79"/>
      <c r="AD15" s="79"/>
      <c r="AE15" s="78"/>
      <c r="AF15" s="79"/>
      <c r="AG15" s="79"/>
      <c r="AH15" s="79"/>
      <c r="AI15" s="78"/>
      <c r="AJ15" s="79"/>
      <c r="AK15" s="79"/>
      <c r="AL15" s="79"/>
      <c r="AM15" s="78"/>
      <c r="AN15" s="79"/>
      <c r="AO15" s="79"/>
      <c r="AP15" s="79"/>
      <c r="AQ15" s="78"/>
      <c r="AR15" s="79"/>
      <c r="AS15" s="79"/>
      <c r="AT15" s="79"/>
      <c r="AU15" s="78"/>
      <c r="AV15" s="79"/>
      <c r="AW15" s="79"/>
      <c r="AX15" s="79"/>
      <c r="AY15" s="78"/>
      <c r="AZ15" s="79"/>
      <c r="BA15" s="79"/>
      <c r="BB15" s="79"/>
      <c r="BC15" s="78"/>
      <c r="BD15" s="79"/>
      <c r="BE15" s="79"/>
      <c r="BF15" s="79"/>
      <c r="BG15" s="78"/>
      <c r="BH15" s="79"/>
      <c r="BI15" s="79"/>
      <c r="BJ15" s="79"/>
    </row>
    <row r="16" spans="1:62" ht="14.6" x14ac:dyDescent="0.4">
      <c r="A16" s="19" t="s">
        <v>69</v>
      </c>
      <c r="B16" s="156" t="s">
        <v>70</v>
      </c>
      <c r="C16" s="86"/>
      <c r="D16" s="86"/>
      <c r="E16" s="86"/>
      <c r="F16" s="86"/>
      <c r="G16" s="86"/>
      <c r="H16" s="86"/>
      <c r="I16" s="86"/>
      <c r="J16" s="86"/>
      <c r="K16" s="157">
        <f t="shared" si="0"/>
        <v>0</v>
      </c>
      <c r="L16" s="86"/>
      <c r="M16" s="86"/>
      <c r="N16" s="86"/>
      <c r="O16" s="78"/>
      <c r="P16" s="79"/>
      <c r="Q16" s="79"/>
      <c r="R16" s="79"/>
      <c r="S16" s="78"/>
      <c r="T16" s="79"/>
      <c r="U16" s="79"/>
      <c r="V16" s="79"/>
      <c r="W16" s="78"/>
      <c r="X16" s="79"/>
      <c r="Y16" s="79"/>
      <c r="Z16" s="79"/>
      <c r="AA16" s="78"/>
      <c r="AB16" s="79"/>
      <c r="AC16" s="79"/>
      <c r="AD16" s="79"/>
      <c r="AE16" s="78"/>
      <c r="AF16" s="79"/>
      <c r="AG16" s="79"/>
      <c r="AH16" s="79"/>
      <c r="AI16" s="78"/>
      <c r="AJ16" s="79"/>
      <c r="AK16" s="79"/>
      <c r="AL16" s="79"/>
      <c r="AM16" s="78"/>
      <c r="AN16" s="79"/>
      <c r="AO16" s="79"/>
      <c r="AP16" s="79"/>
      <c r="AQ16" s="78"/>
      <c r="AR16" s="79"/>
      <c r="AS16" s="79"/>
      <c r="AT16" s="79"/>
      <c r="AU16" s="78"/>
      <c r="AV16" s="79"/>
      <c r="AW16" s="79"/>
      <c r="AX16" s="79"/>
      <c r="AY16" s="78"/>
      <c r="AZ16" s="79"/>
      <c r="BA16" s="79"/>
      <c r="BB16" s="79"/>
      <c r="BC16" s="78"/>
      <c r="BD16" s="79"/>
      <c r="BE16" s="79"/>
      <c r="BF16" s="79"/>
      <c r="BG16" s="78"/>
      <c r="BH16" s="79"/>
      <c r="BI16" s="79"/>
      <c r="BJ16" s="79"/>
    </row>
    <row r="17" spans="1:62" ht="14.6" x14ac:dyDescent="0.4">
      <c r="A17" s="19" t="s">
        <v>71</v>
      </c>
      <c r="B17" s="156" t="s">
        <v>72</v>
      </c>
      <c r="C17" s="86"/>
      <c r="D17" s="86"/>
      <c r="E17" s="86"/>
      <c r="F17" s="86"/>
      <c r="G17" s="86"/>
      <c r="H17" s="86"/>
      <c r="I17" s="86"/>
      <c r="J17" s="86"/>
      <c r="K17" s="157">
        <f t="shared" si="0"/>
        <v>0</v>
      </c>
      <c r="L17" s="86"/>
      <c r="M17" s="86"/>
      <c r="N17" s="86"/>
      <c r="O17" s="78"/>
      <c r="P17" s="79"/>
      <c r="Q17" s="79"/>
      <c r="R17" s="79"/>
      <c r="S17" s="78"/>
      <c r="T17" s="79"/>
      <c r="U17" s="79"/>
      <c r="V17" s="79"/>
      <c r="W17" s="78"/>
      <c r="X17" s="79"/>
      <c r="Y17" s="79"/>
      <c r="Z17" s="79"/>
      <c r="AA17" s="78"/>
      <c r="AB17" s="79"/>
      <c r="AC17" s="79"/>
      <c r="AD17" s="79"/>
      <c r="AE17" s="78"/>
      <c r="AF17" s="79"/>
      <c r="AG17" s="79"/>
      <c r="AH17" s="79"/>
      <c r="AI17" s="78"/>
      <c r="AJ17" s="79"/>
      <c r="AK17" s="79"/>
      <c r="AL17" s="79"/>
      <c r="AM17" s="78"/>
      <c r="AN17" s="79"/>
      <c r="AO17" s="79"/>
      <c r="AP17" s="79"/>
      <c r="AQ17" s="78"/>
      <c r="AR17" s="79"/>
      <c r="AS17" s="79"/>
      <c r="AT17" s="79"/>
      <c r="AU17" s="78"/>
      <c r="AV17" s="79"/>
      <c r="AW17" s="79"/>
      <c r="AX17" s="79"/>
      <c r="AY17" s="78"/>
      <c r="AZ17" s="79"/>
      <c r="BA17" s="79"/>
      <c r="BB17" s="79"/>
      <c r="BC17" s="78"/>
      <c r="BD17" s="79"/>
      <c r="BE17" s="79"/>
      <c r="BF17" s="79"/>
      <c r="BG17" s="78"/>
      <c r="BH17" s="79"/>
      <c r="BI17" s="79"/>
      <c r="BJ17" s="79"/>
    </row>
    <row r="18" spans="1:62" ht="14.6" x14ac:dyDescent="0.4">
      <c r="A18" s="19" t="s">
        <v>73</v>
      </c>
      <c r="B18" s="156" t="s">
        <v>74</v>
      </c>
      <c r="C18" s="86"/>
      <c r="D18" s="86"/>
      <c r="E18" s="86"/>
      <c r="F18" s="86"/>
      <c r="G18" s="86"/>
      <c r="H18" s="86"/>
      <c r="I18" s="86"/>
      <c r="J18" s="86"/>
      <c r="K18" s="157">
        <f t="shared" si="0"/>
        <v>0</v>
      </c>
      <c r="L18" s="86"/>
      <c r="M18" s="86"/>
      <c r="N18" s="86"/>
      <c r="O18" s="78"/>
      <c r="P18" s="79"/>
      <c r="Q18" s="79"/>
      <c r="R18" s="79"/>
      <c r="S18" s="78"/>
      <c r="T18" s="79"/>
      <c r="U18" s="79"/>
      <c r="V18" s="79"/>
      <c r="W18" s="78"/>
      <c r="X18" s="79"/>
      <c r="Y18" s="79"/>
      <c r="Z18" s="79"/>
      <c r="AA18" s="78"/>
      <c r="AB18" s="79"/>
      <c r="AC18" s="79"/>
      <c r="AD18" s="79"/>
      <c r="AE18" s="78"/>
      <c r="AF18" s="79"/>
      <c r="AG18" s="79"/>
      <c r="AH18" s="79"/>
      <c r="AI18" s="78"/>
      <c r="AJ18" s="79"/>
      <c r="AK18" s="79"/>
      <c r="AL18" s="79"/>
      <c r="AM18" s="78"/>
      <c r="AN18" s="79"/>
      <c r="AO18" s="79"/>
      <c r="AP18" s="79"/>
      <c r="AQ18" s="78"/>
      <c r="AR18" s="79"/>
      <c r="AS18" s="79"/>
      <c r="AT18" s="79"/>
      <c r="AU18" s="78"/>
      <c r="AV18" s="79"/>
      <c r="AW18" s="79"/>
      <c r="AX18" s="79"/>
      <c r="AY18" s="78"/>
      <c r="AZ18" s="79"/>
      <c r="BA18" s="79"/>
      <c r="BB18" s="79"/>
      <c r="BC18" s="78"/>
      <c r="BD18" s="79"/>
      <c r="BE18" s="79"/>
      <c r="BF18" s="79"/>
      <c r="BG18" s="78"/>
      <c r="BH18" s="79"/>
      <c r="BI18" s="79"/>
      <c r="BJ18" s="79"/>
    </row>
    <row r="19" spans="1:62" ht="14.6" x14ac:dyDescent="0.4">
      <c r="A19" s="19" t="s">
        <v>75</v>
      </c>
      <c r="B19" s="156" t="s">
        <v>76</v>
      </c>
      <c r="C19" s="86"/>
      <c r="D19" s="86"/>
      <c r="E19" s="86"/>
      <c r="F19" s="86"/>
      <c r="G19" s="86"/>
      <c r="H19" s="86"/>
      <c r="I19" s="86"/>
      <c r="J19" s="86"/>
      <c r="K19" s="157">
        <f t="shared" si="0"/>
        <v>0</v>
      </c>
      <c r="L19" s="86"/>
      <c r="M19" s="86"/>
      <c r="N19" s="86"/>
      <c r="O19" s="78"/>
      <c r="P19" s="79"/>
      <c r="Q19" s="79"/>
      <c r="R19" s="79"/>
      <c r="S19" s="78"/>
      <c r="T19" s="79"/>
      <c r="U19" s="79"/>
      <c r="V19" s="79"/>
      <c r="W19" s="78"/>
      <c r="X19" s="79"/>
      <c r="Y19" s="79"/>
      <c r="Z19" s="79"/>
      <c r="AA19" s="78"/>
      <c r="AB19" s="79"/>
      <c r="AC19" s="79"/>
      <c r="AD19" s="79"/>
      <c r="AE19" s="78"/>
      <c r="AF19" s="79"/>
      <c r="AG19" s="79"/>
      <c r="AH19" s="79"/>
      <c r="AI19" s="78"/>
      <c r="AJ19" s="79"/>
      <c r="AK19" s="79"/>
      <c r="AL19" s="79"/>
      <c r="AM19" s="78"/>
      <c r="AN19" s="79"/>
      <c r="AO19" s="79"/>
      <c r="AP19" s="79"/>
      <c r="AQ19" s="78"/>
      <c r="AR19" s="79"/>
      <c r="AS19" s="79"/>
      <c r="AT19" s="79"/>
      <c r="AU19" s="78"/>
      <c r="AV19" s="79"/>
      <c r="AW19" s="79"/>
      <c r="AX19" s="79"/>
      <c r="AY19" s="78"/>
      <c r="AZ19" s="79"/>
      <c r="BA19" s="79"/>
      <c r="BB19" s="79"/>
      <c r="BC19" s="78"/>
      <c r="BD19" s="79"/>
      <c r="BE19" s="79"/>
      <c r="BF19" s="79"/>
      <c r="BG19" s="78"/>
      <c r="BH19" s="79"/>
      <c r="BI19" s="79"/>
      <c r="BJ19" s="79"/>
    </row>
    <row r="20" spans="1:62" ht="14.6" x14ac:dyDescent="0.4">
      <c r="A20" s="19" t="s">
        <v>77</v>
      </c>
      <c r="B20" s="156" t="s">
        <v>78</v>
      </c>
      <c r="C20" s="86"/>
      <c r="D20" s="86"/>
      <c r="E20" s="86"/>
      <c r="F20" s="86"/>
      <c r="G20" s="86"/>
      <c r="H20" s="86"/>
      <c r="I20" s="86"/>
      <c r="J20" s="86"/>
      <c r="K20" s="157">
        <f t="shared" si="0"/>
        <v>0</v>
      </c>
      <c r="L20" s="86"/>
      <c r="M20" s="86"/>
      <c r="N20" s="86"/>
      <c r="O20" s="78"/>
      <c r="P20" s="79"/>
      <c r="Q20" s="79"/>
      <c r="R20" s="79"/>
      <c r="S20" s="78"/>
      <c r="T20" s="79"/>
      <c r="U20" s="79"/>
      <c r="V20" s="79"/>
      <c r="W20" s="78"/>
      <c r="X20" s="79"/>
      <c r="Y20" s="79"/>
      <c r="Z20" s="79"/>
      <c r="AA20" s="78"/>
      <c r="AB20" s="79"/>
      <c r="AC20" s="79"/>
      <c r="AD20" s="79"/>
      <c r="AE20" s="78"/>
      <c r="AF20" s="79"/>
      <c r="AG20" s="79"/>
      <c r="AH20" s="79"/>
      <c r="AI20" s="78"/>
      <c r="AJ20" s="79"/>
      <c r="AK20" s="79"/>
      <c r="AL20" s="79"/>
      <c r="AM20" s="78"/>
      <c r="AN20" s="79"/>
      <c r="AO20" s="79"/>
      <c r="AP20" s="79"/>
      <c r="AQ20" s="78"/>
      <c r="AR20" s="79"/>
      <c r="AS20" s="79"/>
      <c r="AT20" s="79"/>
      <c r="AU20" s="78"/>
      <c r="AV20" s="79"/>
      <c r="AW20" s="79"/>
      <c r="AX20" s="79"/>
      <c r="AY20" s="78"/>
      <c r="AZ20" s="79"/>
      <c r="BA20" s="79"/>
      <c r="BB20" s="79"/>
      <c r="BC20" s="78"/>
      <c r="BD20" s="79"/>
      <c r="BE20" s="79"/>
      <c r="BF20" s="79"/>
      <c r="BG20" s="78"/>
      <c r="BH20" s="79"/>
      <c r="BI20" s="79"/>
      <c r="BJ20" s="79"/>
    </row>
    <row r="21" spans="1:62" ht="14.6" x14ac:dyDescent="0.4">
      <c r="A21" s="19" t="s">
        <v>79</v>
      </c>
      <c r="B21" s="156" t="s">
        <v>80</v>
      </c>
      <c r="C21" s="86"/>
      <c r="D21" s="86"/>
      <c r="E21" s="86"/>
      <c r="F21" s="86"/>
      <c r="G21" s="86"/>
      <c r="H21" s="86"/>
      <c r="I21" s="86"/>
      <c r="J21" s="86"/>
      <c r="K21" s="157">
        <f t="shared" si="0"/>
        <v>0</v>
      </c>
      <c r="L21" s="86"/>
      <c r="M21" s="86"/>
      <c r="N21" s="86"/>
      <c r="O21" s="78"/>
      <c r="P21" s="79"/>
      <c r="Q21" s="79"/>
      <c r="R21" s="79"/>
      <c r="S21" s="78"/>
      <c r="T21" s="79"/>
      <c r="U21" s="79"/>
      <c r="V21" s="79"/>
      <c r="W21" s="78"/>
      <c r="X21" s="79"/>
      <c r="Y21" s="79"/>
      <c r="Z21" s="79"/>
      <c r="AA21" s="78"/>
      <c r="AB21" s="79"/>
      <c r="AC21" s="79"/>
      <c r="AD21" s="79"/>
      <c r="AE21" s="78"/>
      <c r="AF21" s="79"/>
      <c r="AG21" s="79"/>
      <c r="AH21" s="79"/>
      <c r="AI21" s="78"/>
      <c r="AJ21" s="79"/>
      <c r="AK21" s="79"/>
      <c r="AL21" s="79"/>
      <c r="AM21" s="78"/>
      <c r="AN21" s="79"/>
      <c r="AO21" s="79"/>
      <c r="AP21" s="79"/>
      <c r="AQ21" s="78"/>
      <c r="AR21" s="79"/>
      <c r="AS21" s="79"/>
      <c r="AT21" s="79"/>
      <c r="AU21" s="78"/>
      <c r="AV21" s="79"/>
      <c r="AW21" s="79"/>
      <c r="AX21" s="79"/>
      <c r="AY21" s="78"/>
      <c r="AZ21" s="79"/>
      <c r="BA21" s="79"/>
      <c r="BB21" s="79"/>
      <c r="BC21" s="78"/>
      <c r="BD21" s="79"/>
      <c r="BE21" s="79"/>
      <c r="BF21" s="79"/>
      <c r="BG21" s="78"/>
      <c r="BH21" s="79"/>
      <c r="BI21" s="79"/>
      <c r="BJ21" s="79"/>
    </row>
    <row r="22" spans="1:62" ht="14.6" x14ac:dyDescent="0.4">
      <c r="A22" s="19" t="s">
        <v>81</v>
      </c>
      <c r="B22" s="156" t="s">
        <v>82</v>
      </c>
      <c r="C22" s="86"/>
      <c r="D22" s="86"/>
      <c r="E22" s="86"/>
      <c r="F22" s="86"/>
      <c r="G22" s="86"/>
      <c r="H22" s="86"/>
      <c r="I22" s="86"/>
      <c r="J22" s="86"/>
      <c r="K22" s="157">
        <f t="shared" si="0"/>
        <v>0</v>
      </c>
      <c r="L22" s="86"/>
      <c r="M22" s="86"/>
      <c r="N22" s="86"/>
      <c r="O22" s="78"/>
      <c r="P22" s="79"/>
      <c r="Q22" s="79"/>
      <c r="R22" s="79"/>
      <c r="S22" s="78"/>
      <c r="T22" s="79"/>
      <c r="U22" s="79"/>
      <c r="V22" s="79"/>
      <c r="W22" s="78"/>
      <c r="X22" s="79"/>
      <c r="Y22" s="79"/>
      <c r="Z22" s="79"/>
      <c r="AA22" s="78"/>
      <c r="AB22" s="79"/>
      <c r="AC22" s="79"/>
      <c r="AD22" s="79"/>
      <c r="AE22" s="78"/>
      <c r="AF22" s="79"/>
      <c r="AG22" s="79"/>
      <c r="AH22" s="79"/>
      <c r="AI22" s="78"/>
      <c r="AJ22" s="79"/>
      <c r="AK22" s="79"/>
      <c r="AL22" s="79"/>
      <c r="AM22" s="78"/>
      <c r="AN22" s="79"/>
      <c r="AO22" s="79"/>
      <c r="AP22" s="79"/>
      <c r="AQ22" s="78"/>
      <c r="AR22" s="79"/>
      <c r="AS22" s="79"/>
      <c r="AT22" s="79"/>
      <c r="AU22" s="78"/>
      <c r="AV22" s="79"/>
      <c r="AW22" s="79"/>
      <c r="AX22" s="79"/>
      <c r="AY22" s="78"/>
      <c r="AZ22" s="79"/>
      <c r="BA22" s="79"/>
      <c r="BB22" s="79"/>
      <c r="BC22" s="78"/>
      <c r="BD22" s="79"/>
      <c r="BE22" s="79"/>
      <c r="BF22" s="79"/>
      <c r="BG22" s="78"/>
      <c r="BH22" s="79"/>
      <c r="BI22" s="79"/>
      <c r="BJ22" s="79"/>
    </row>
    <row r="23" spans="1:62" ht="14.6" x14ac:dyDescent="0.4">
      <c r="A23" s="19" t="s">
        <v>83</v>
      </c>
      <c r="B23" s="156" t="s">
        <v>84</v>
      </c>
      <c r="C23" s="86"/>
      <c r="D23" s="86"/>
      <c r="E23" s="86"/>
      <c r="F23" s="86"/>
      <c r="G23" s="86"/>
      <c r="H23" s="86"/>
      <c r="I23" s="86"/>
      <c r="J23" s="86"/>
      <c r="K23" s="157">
        <f t="shared" si="0"/>
        <v>0</v>
      </c>
      <c r="L23" s="86"/>
      <c r="M23" s="86"/>
      <c r="N23" s="86"/>
      <c r="O23" s="78"/>
      <c r="P23" s="79"/>
      <c r="Q23" s="79"/>
      <c r="R23" s="79"/>
      <c r="S23" s="78"/>
      <c r="T23" s="79"/>
      <c r="U23" s="79"/>
      <c r="V23" s="79"/>
      <c r="W23" s="78"/>
      <c r="X23" s="79"/>
      <c r="Y23" s="79"/>
      <c r="Z23" s="79"/>
      <c r="AA23" s="78"/>
      <c r="AB23" s="79"/>
      <c r="AC23" s="79"/>
      <c r="AD23" s="79"/>
      <c r="AE23" s="78"/>
      <c r="AF23" s="79"/>
      <c r="AG23" s="79"/>
      <c r="AH23" s="79"/>
      <c r="AI23" s="78"/>
      <c r="AJ23" s="79"/>
      <c r="AK23" s="79"/>
      <c r="AL23" s="79"/>
      <c r="AM23" s="78"/>
      <c r="AN23" s="79"/>
      <c r="AO23" s="79"/>
      <c r="AP23" s="79"/>
      <c r="AQ23" s="78"/>
      <c r="AR23" s="79"/>
      <c r="AS23" s="79"/>
      <c r="AT23" s="79"/>
      <c r="AU23" s="78"/>
      <c r="AV23" s="79"/>
      <c r="AW23" s="79"/>
      <c r="AX23" s="79"/>
      <c r="AY23" s="78"/>
      <c r="AZ23" s="79"/>
      <c r="BA23" s="79"/>
      <c r="BB23" s="79"/>
      <c r="BC23" s="78"/>
      <c r="BD23" s="79"/>
      <c r="BE23" s="79"/>
      <c r="BF23" s="79"/>
      <c r="BG23" s="78"/>
      <c r="BH23" s="79"/>
      <c r="BI23" s="79"/>
      <c r="BJ23" s="79"/>
    </row>
    <row r="24" spans="1:62" ht="14.6" x14ac:dyDescent="0.4">
      <c r="A24" s="19" t="s">
        <v>85</v>
      </c>
      <c r="B24" s="156" t="s">
        <v>86</v>
      </c>
      <c r="C24" s="86"/>
      <c r="D24" s="86"/>
      <c r="E24" s="86"/>
      <c r="F24" s="86"/>
      <c r="G24" s="86"/>
      <c r="H24" s="86"/>
      <c r="I24" s="86"/>
      <c r="J24" s="86"/>
      <c r="K24" s="157">
        <f t="shared" si="0"/>
        <v>0</v>
      </c>
      <c r="L24" s="86"/>
      <c r="M24" s="86"/>
      <c r="N24" s="86"/>
      <c r="O24" s="78"/>
      <c r="P24" s="79"/>
      <c r="Q24" s="79"/>
      <c r="R24" s="79"/>
      <c r="S24" s="78"/>
      <c r="T24" s="79"/>
      <c r="U24" s="79"/>
      <c r="V24" s="79"/>
      <c r="W24" s="78"/>
      <c r="X24" s="79"/>
      <c r="Y24" s="79"/>
      <c r="Z24" s="79"/>
      <c r="AA24" s="78"/>
      <c r="AB24" s="79"/>
      <c r="AC24" s="79"/>
      <c r="AD24" s="79"/>
      <c r="AE24" s="78"/>
      <c r="AF24" s="79"/>
      <c r="AG24" s="79"/>
      <c r="AH24" s="79"/>
      <c r="AI24" s="78"/>
      <c r="AJ24" s="79"/>
      <c r="AK24" s="79"/>
      <c r="AL24" s="79"/>
      <c r="AM24" s="78"/>
      <c r="AN24" s="79"/>
      <c r="AO24" s="79"/>
      <c r="AP24" s="79"/>
      <c r="AQ24" s="78"/>
      <c r="AR24" s="79"/>
      <c r="AS24" s="79"/>
      <c r="AT24" s="79"/>
      <c r="AU24" s="78"/>
      <c r="AV24" s="79"/>
      <c r="AW24" s="79"/>
      <c r="AX24" s="79"/>
      <c r="AY24" s="78"/>
      <c r="AZ24" s="79"/>
      <c r="BA24" s="79"/>
      <c r="BB24" s="79"/>
      <c r="BC24" s="78"/>
      <c r="BD24" s="79"/>
      <c r="BE24" s="79"/>
      <c r="BF24" s="79"/>
      <c r="BG24" s="78"/>
      <c r="BH24" s="79"/>
      <c r="BI24" s="79"/>
      <c r="BJ24" s="79"/>
    </row>
    <row r="25" spans="1:62" ht="14.6" x14ac:dyDescent="0.4">
      <c r="A25" s="19" t="s">
        <v>87</v>
      </c>
      <c r="B25" s="156" t="s">
        <v>88</v>
      </c>
      <c r="C25" s="86"/>
      <c r="D25" s="86"/>
      <c r="E25" s="86"/>
      <c r="F25" s="86"/>
      <c r="G25" s="86"/>
      <c r="H25" s="86"/>
      <c r="I25" s="86"/>
      <c r="J25" s="86"/>
      <c r="K25" s="157">
        <f t="shared" si="0"/>
        <v>0</v>
      </c>
      <c r="L25" s="86"/>
      <c r="M25" s="86"/>
      <c r="N25" s="86"/>
      <c r="O25" s="78"/>
      <c r="P25" s="79"/>
      <c r="Q25" s="79"/>
      <c r="R25" s="79"/>
      <c r="S25" s="78"/>
      <c r="T25" s="79"/>
      <c r="U25" s="79"/>
      <c r="V25" s="79"/>
      <c r="W25" s="78"/>
      <c r="X25" s="79"/>
      <c r="Y25" s="79"/>
      <c r="Z25" s="79"/>
      <c r="AA25" s="78"/>
      <c r="AB25" s="79"/>
      <c r="AC25" s="79"/>
      <c r="AD25" s="79"/>
      <c r="AE25" s="78"/>
      <c r="AF25" s="79"/>
      <c r="AG25" s="79"/>
      <c r="AH25" s="79"/>
      <c r="AI25" s="78"/>
      <c r="AJ25" s="79"/>
      <c r="AK25" s="79"/>
      <c r="AL25" s="79"/>
      <c r="AM25" s="78"/>
      <c r="AN25" s="79"/>
      <c r="AO25" s="79"/>
      <c r="AP25" s="79"/>
      <c r="AQ25" s="78"/>
      <c r="AR25" s="79"/>
      <c r="AS25" s="79"/>
      <c r="AT25" s="79"/>
      <c r="AU25" s="78"/>
      <c r="AV25" s="79"/>
      <c r="AW25" s="79"/>
      <c r="AX25" s="79"/>
      <c r="AY25" s="78"/>
      <c r="AZ25" s="79"/>
      <c r="BA25" s="79"/>
      <c r="BB25" s="79"/>
      <c r="BC25" s="78"/>
      <c r="BD25" s="79"/>
      <c r="BE25" s="79"/>
      <c r="BF25" s="79"/>
      <c r="BG25" s="78"/>
      <c r="BH25" s="79"/>
      <c r="BI25" s="79"/>
      <c r="BJ25" s="79"/>
    </row>
    <row r="26" spans="1:62" ht="14.6" x14ac:dyDescent="0.4">
      <c r="A26" s="19" t="s">
        <v>89</v>
      </c>
      <c r="B26" s="156" t="s">
        <v>90</v>
      </c>
      <c r="C26" s="86"/>
      <c r="D26" s="86"/>
      <c r="E26" s="86"/>
      <c r="F26" s="86"/>
      <c r="G26" s="86"/>
      <c r="H26" s="86"/>
      <c r="I26" s="86"/>
      <c r="J26" s="86"/>
      <c r="K26" s="157">
        <f t="shared" si="0"/>
        <v>0</v>
      </c>
      <c r="L26" s="86"/>
      <c r="M26" s="86"/>
      <c r="N26" s="86"/>
      <c r="O26" s="78"/>
      <c r="P26" s="79"/>
      <c r="Q26" s="79"/>
      <c r="R26" s="79"/>
      <c r="S26" s="78"/>
      <c r="T26" s="79"/>
      <c r="U26" s="79"/>
      <c r="V26" s="79"/>
      <c r="W26" s="78"/>
      <c r="X26" s="79"/>
      <c r="Y26" s="79"/>
      <c r="Z26" s="79"/>
      <c r="AA26" s="78"/>
      <c r="AB26" s="79"/>
      <c r="AC26" s="79"/>
      <c r="AD26" s="79"/>
      <c r="AE26" s="78"/>
      <c r="AF26" s="79"/>
      <c r="AG26" s="79"/>
      <c r="AH26" s="79"/>
      <c r="AI26" s="78"/>
      <c r="AJ26" s="79"/>
      <c r="AK26" s="79"/>
      <c r="AL26" s="79"/>
      <c r="AM26" s="78"/>
      <c r="AN26" s="79"/>
      <c r="AO26" s="79"/>
      <c r="AP26" s="79"/>
      <c r="AQ26" s="78"/>
      <c r="AR26" s="79"/>
      <c r="AS26" s="79"/>
      <c r="AT26" s="79"/>
      <c r="AU26" s="78"/>
      <c r="AV26" s="79"/>
      <c r="AW26" s="79"/>
      <c r="AX26" s="79"/>
      <c r="AY26" s="78"/>
      <c r="AZ26" s="79"/>
      <c r="BA26" s="79"/>
      <c r="BB26" s="79"/>
      <c r="BC26" s="78"/>
      <c r="BD26" s="79"/>
      <c r="BE26" s="79"/>
      <c r="BF26" s="79"/>
      <c r="BG26" s="78"/>
      <c r="BH26" s="79"/>
      <c r="BI26" s="79"/>
      <c r="BJ26" s="79"/>
    </row>
    <row r="27" spans="1:62" ht="14.6" x14ac:dyDescent="0.4">
      <c r="A27" s="19" t="s">
        <v>91</v>
      </c>
      <c r="B27" s="156" t="s">
        <v>17</v>
      </c>
      <c r="C27" s="86"/>
      <c r="D27" s="86"/>
      <c r="E27" s="86"/>
      <c r="F27" s="86"/>
      <c r="G27" s="86"/>
      <c r="H27" s="86"/>
      <c r="I27" s="86"/>
      <c r="J27" s="86"/>
      <c r="K27" s="157">
        <f t="shared" si="0"/>
        <v>0</v>
      </c>
      <c r="L27" s="86"/>
      <c r="M27" s="86"/>
      <c r="N27" s="86"/>
      <c r="O27" s="78"/>
      <c r="P27" s="79"/>
      <c r="Q27" s="79"/>
      <c r="R27" s="79"/>
      <c r="S27" s="78"/>
      <c r="T27" s="79"/>
      <c r="U27" s="79"/>
      <c r="V27" s="79"/>
      <c r="W27" s="78"/>
      <c r="X27" s="79"/>
      <c r="Y27" s="79"/>
      <c r="Z27" s="79"/>
      <c r="AA27" s="78"/>
      <c r="AB27" s="79"/>
      <c r="AC27" s="79"/>
      <c r="AD27" s="79"/>
      <c r="AE27" s="78"/>
      <c r="AF27" s="79"/>
      <c r="AG27" s="79"/>
      <c r="AH27" s="79"/>
      <c r="AI27" s="78"/>
      <c r="AJ27" s="79"/>
      <c r="AK27" s="79"/>
      <c r="AL27" s="79"/>
      <c r="AM27" s="78"/>
      <c r="AN27" s="79"/>
      <c r="AO27" s="79"/>
      <c r="AP27" s="79"/>
      <c r="AQ27" s="78"/>
      <c r="AR27" s="79"/>
      <c r="AS27" s="79"/>
      <c r="AT27" s="79"/>
      <c r="AU27" s="78"/>
      <c r="AV27" s="79"/>
      <c r="AW27" s="79"/>
      <c r="AX27" s="79"/>
      <c r="AY27" s="78"/>
      <c r="AZ27" s="79"/>
      <c r="BA27" s="79"/>
      <c r="BB27" s="79"/>
      <c r="BC27" s="78"/>
      <c r="BD27" s="79"/>
      <c r="BE27" s="79"/>
      <c r="BF27" s="79"/>
      <c r="BG27" s="78"/>
      <c r="BH27" s="79"/>
      <c r="BI27" s="79"/>
      <c r="BJ27" s="79"/>
    </row>
    <row r="28" spans="1:62" ht="14.6" x14ac:dyDescent="0.4">
      <c r="B28" s="69" t="s">
        <v>18</v>
      </c>
      <c r="C28" s="70"/>
      <c r="D28" s="70"/>
      <c r="E28" s="70"/>
      <c r="F28" s="70"/>
      <c r="G28" s="70"/>
      <c r="H28" s="70"/>
      <c r="I28" s="70"/>
      <c r="J28" s="70"/>
      <c r="K28" s="158">
        <f>SUM(K6:K27)</f>
        <v>0</v>
      </c>
      <c r="L28" s="159"/>
      <c r="M28" s="159"/>
      <c r="N28" s="159"/>
      <c r="O28" s="158">
        <f>SUM(O6:O27)</f>
        <v>0</v>
      </c>
      <c r="P28" s="159"/>
      <c r="Q28" s="159"/>
      <c r="R28" s="159"/>
      <c r="S28" s="158">
        <f>SUM(S6:S27)</f>
        <v>0</v>
      </c>
      <c r="T28" s="159"/>
      <c r="U28" s="159"/>
      <c r="V28" s="159"/>
      <c r="W28" s="158">
        <f>SUM(W6:W27)</f>
        <v>0</v>
      </c>
      <c r="X28" s="159"/>
      <c r="Y28" s="159"/>
      <c r="Z28" s="159"/>
      <c r="AA28" s="158">
        <f>SUM(AA6:AA27)</f>
        <v>0</v>
      </c>
      <c r="AB28" s="159"/>
      <c r="AC28" s="159"/>
      <c r="AD28" s="159"/>
      <c r="AE28" s="158">
        <f>SUM(AE6:AE27)</f>
        <v>0</v>
      </c>
      <c r="AF28" s="159"/>
      <c r="AG28" s="159"/>
      <c r="AH28" s="159"/>
      <c r="AI28" s="158">
        <f>SUM(AI6:AI27)</f>
        <v>0</v>
      </c>
      <c r="AJ28" s="159"/>
      <c r="AK28" s="159"/>
      <c r="AL28" s="159"/>
      <c r="AM28" s="158">
        <f>SUM(AM6:AM27)</f>
        <v>0</v>
      </c>
      <c r="AN28" s="159"/>
      <c r="AO28" s="159"/>
      <c r="AP28" s="159"/>
      <c r="AQ28" s="158">
        <f>SUM(AQ6:AQ27)</f>
        <v>0</v>
      </c>
      <c r="AR28" s="159"/>
      <c r="AS28" s="159"/>
      <c r="AT28" s="159"/>
      <c r="AU28" s="158">
        <f>SUM(AU6:AU27)</f>
        <v>0</v>
      </c>
      <c r="AV28" s="159"/>
      <c r="AW28" s="159"/>
      <c r="AX28" s="159"/>
      <c r="AY28" s="158">
        <f>SUM(AY6:AY27)</f>
        <v>0</v>
      </c>
      <c r="AZ28" s="159"/>
      <c r="BA28" s="159"/>
      <c r="BB28" s="159"/>
      <c r="BC28" s="158">
        <f>SUM(BC6:BC27)</f>
        <v>0</v>
      </c>
      <c r="BD28" s="159"/>
      <c r="BE28" s="159"/>
      <c r="BF28" s="159"/>
      <c r="BG28" s="158">
        <f>SUM(BG6:BG27)</f>
        <v>0</v>
      </c>
      <c r="BH28" s="159"/>
      <c r="BI28" s="159"/>
      <c r="BJ28" s="159"/>
    </row>
    <row r="29" spans="1:62" ht="14.6" x14ac:dyDescent="0.4"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</row>
    <row r="30" spans="1:62" ht="14.6" x14ac:dyDescent="0.4">
      <c r="A30" s="19"/>
      <c r="B30" s="162" t="s">
        <v>92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</row>
    <row r="31" spans="1:62" ht="14.6" x14ac:dyDescent="0.4">
      <c r="A31" s="19"/>
      <c r="B31" s="152" t="s">
        <v>15</v>
      </c>
      <c r="C31" s="107"/>
      <c r="D31" s="107"/>
      <c r="E31" s="107"/>
      <c r="F31" s="107"/>
      <c r="G31" s="107"/>
      <c r="H31" s="107"/>
      <c r="I31" s="107"/>
      <c r="J31" s="107"/>
      <c r="K31" s="152" t="s">
        <v>48</v>
      </c>
      <c r="L31" s="107"/>
      <c r="M31" s="107"/>
      <c r="N31" s="107"/>
      <c r="O31" s="152" t="str">
        <f>O5</f>
        <v>January</v>
      </c>
      <c r="P31" s="107"/>
      <c r="Q31" s="107"/>
      <c r="R31" s="107"/>
      <c r="S31" s="152" t="str">
        <f>IF(O31="January","February",IF(O31="February","March",IF(O31="March","April",IF(O31="April","May",IF(O31="May","June",IF(O31="June","July",IF(O31="July","August",IF(O31="August","September",IF(O31="September","October",IF(O31="October","November",IF(O31="November","December",IF(O31="December","January"))))))))))))</f>
        <v>February</v>
      </c>
      <c r="T31" s="107"/>
      <c r="U31" s="107"/>
      <c r="V31" s="107"/>
      <c r="W31" s="152" t="str">
        <f>IF(S31="January","February",IF(S31="February","March",IF(S31="March","April",IF(S31="April","May",IF(S31="May","June",IF(S31="June","July",IF(S31="July","August",IF(S31="August","September",IF(S31="September","October",IF(S31="October","November",IF(S31="November","December",IF(S31="December","January"))))))))))))</f>
        <v>March</v>
      </c>
      <c r="X31" s="107"/>
      <c r="Y31" s="107"/>
      <c r="Z31" s="107"/>
      <c r="AA31" s="152" t="str">
        <f>IF(W31="January","February",IF(W31="February","March",IF(W31="March","April",IF(W31="April","May",IF(W31="May","June",IF(W31="June","July",IF(W31="July","August",IF(W31="August","September",IF(W31="September","October",IF(W31="October","November",IF(W31="November","December",IF(W31="December","January"))))))))))))</f>
        <v>April</v>
      </c>
      <c r="AB31" s="107"/>
      <c r="AC31" s="107"/>
      <c r="AD31" s="107"/>
      <c r="AE31" s="152" t="str">
        <f>IF(AA31="January","February",IF(AA31="February","March",IF(AA31="March","April",IF(AA31="April","May",IF(AA31="May","June",IF(AA31="June","July",IF(AA31="July","August",IF(AA31="August","September",IF(AA31="September","October",IF(AA31="October","November",IF(AA31="November","December",IF(AA31="December","January"))))))))))))</f>
        <v>May</v>
      </c>
      <c r="AF31" s="107"/>
      <c r="AG31" s="107"/>
      <c r="AH31" s="107"/>
      <c r="AI31" s="152" t="str">
        <f>IF(AE31="January","February",IF(AE31="February","March",IF(AE31="March","April",IF(AE31="April","May",IF(AE31="May","June",IF(AE31="June","July",IF(AE31="July","August",IF(AE31="August","September",IF(AE31="September","October",IF(AE31="October","November",IF(AE31="November","December",IF(AE31="December","January"))))))))))))</f>
        <v>June</v>
      </c>
      <c r="AJ31" s="107"/>
      <c r="AK31" s="107"/>
      <c r="AL31" s="107"/>
      <c r="AM31" s="152" t="str">
        <f>IF(AI31="January","February",IF(AI31="February","March",IF(AI31="March","April",IF(AI31="April","May",IF(AI31="May","June",IF(AI31="June","July",IF(AI31="July","August",IF(AI31="August","September",IF(AI31="September","October",IF(AI31="October","November",IF(AI31="November","December",IF(AI31="December","January"))))))))))))</f>
        <v>July</v>
      </c>
      <c r="AN31" s="107"/>
      <c r="AO31" s="107"/>
      <c r="AP31" s="107"/>
      <c r="AQ31" s="152" t="str">
        <f>IF(AM31="January","February",IF(AM31="February","March",IF(AM31="March","April",IF(AM31="April","May",IF(AM31="May","June",IF(AM31="June","July",IF(AM31="July","August",IF(AM31="August","September",IF(AM31="September","October",IF(AM31="October","November",IF(AM31="November","December",IF(AM31="December","January"))))))))))))</f>
        <v>August</v>
      </c>
      <c r="AR31" s="107"/>
      <c r="AS31" s="107"/>
      <c r="AT31" s="107"/>
      <c r="AU31" s="152" t="str">
        <f>IF(AQ31="January","February",IF(AQ31="February","March",IF(AQ31="March","April",IF(AQ31="April","May",IF(AQ31="May","June",IF(AQ31="June","July",IF(AQ31="July","August",IF(AQ31="August","September",IF(AQ31="September","October",IF(AQ31="October","November",IF(AQ31="November","December",IF(AQ31="December","January"))))))))))))</f>
        <v>September</v>
      </c>
      <c r="AV31" s="107"/>
      <c r="AW31" s="107"/>
      <c r="AX31" s="107"/>
      <c r="AY31" s="152" t="str">
        <f>IF(AU31="January","February",IF(AU31="February","March",IF(AU31="March","April",IF(AU31="April","May",IF(AU31="May","June",IF(AU31="June","July",IF(AU31="July","August",IF(AU31="August","September",IF(AU31="September","October",IF(AU31="October","November",IF(AU31="November","December",IF(AU31="December","January"))))))))))))</f>
        <v>October</v>
      </c>
      <c r="AZ31" s="107"/>
      <c r="BA31" s="107"/>
      <c r="BB31" s="107"/>
      <c r="BC31" s="152" t="str">
        <f>IF(AY31="January","February",IF(AY31="February","March",IF(AY31="March","April",IF(AY31="April","May",IF(AY31="May","June",IF(AY31="June","July",IF(AY31="July","August",IF(AY31="August","September",IF(AY31="September","October",IF(AY31="October","November",IF(AY31="November","December",IF(AY31="December","January"))))))))))))</f>
        <v>November</v>
      </c>
      <c r="BD31" s="107"/>
      <c r="BE31" s="107"/>
      <c r="BF31" s="107"/>
      <c r="BG31" s="152" t="str">
        <f>IF(BC31="January","February",IF(BC31="February","March",IF(BC31="March","April",IF(BC31="April","May",IF(BC31="May","June",IF(BC31="June","July",IF(BC31="July","August",IF(BC31="August","September",IF(BC31="September","October",IF(BC31="October","November",IF(BC31="November","December",IF(BC31="December","January"))))))))))))</f>
        <v>December</v>
      </c>
      <c r="BH31" s="107"/>
      <c r="BI31" s="107"/>
      <c r="BJ31" s="107"/>
    </row>
    <row r="32" spans="1:62" ht="14.6" x14ac:dyDescent="0.4">
      <c r="A32" s="19" t="s">
        <v>93</v>
      </c>
      <c r="B32" s="156" t="s">
        <v>94</v>
      </c>
      <c r="C32" s="86"/>
      <c r="D32" s="86"/>
      <c r="E32" s="86"/>
      <c r="F32" s="86"/>
      <c r="G32" s="86"/>
      <c r="H32" s="86"/>
      <c r="I32" s="86"/>
      <c r="J32" s="86"/>
      <c r="K32" s="157">
        <f t="shared" ref="K32:K38" si="1">O32+S32+W32+AA32+AE32+AI32+AM32+AQ32+AU32+AY32+BC32+BG32</f>
        <v>0</v>
      </c>
      <c r="L32" s="86"/>
      <c r="M32" s="86"/>
      <c r="N32" s="86"/>
      <c r="O32" s="78"/>
      <c r="P32" s="79"/>
      <c r="Q32" s="79"/>
      <c r="R32" s="79"/>
      <c r="S32" s="78"/>
      <c r="T32" s="79"/>
      <c r="U32" s="79"/>
      <c r="V32" s="79"/>
      <c r="W32" s="78"/>
      <c r="X32" s="79"/>
      <c r="Y32" s="79"/>
      <c r="Z32" s="79"/>
      <c r="AA32" s="78"/>
      <c r="AB32" s="79"/>
      <c r="AC32" s="79"/>
      <c r="AD32" s="79"/>
      <c r="AE32" s="78"/>
      <c r="AF32" s="79"/>
      <c r="AG32" s="79"/>
      <c r="AH32" s="79"/>
      <c r="AI32" s="78"/>
      <c r="AJ32" s="79"/>
      <c r="AK32" s="79"/>
      <c r="AL32" s="79"/>
      <c r="AM32" s="78"/>
      <c r="AN32" s="79"/>
      <c r="AO32" s="79"/>
      <c r="AP32" s="79"/>
      <c r="AQ32" s="78"/>
      <c r="AR32" s="79"/>
      <c r="AS32" s="79"/>
      <c r="AT32" s="79"/>
      <c r="AU32" s="78"/>
      <c r="AV32" s="79"/>
      <c r="AW32" s="79"/>
      <c r="AX32" s="79"/>
      <c r="AY32" s="78"/>
      <c r="AZ32" s="79"/>
      <c r="BA32" s="79"/>
      <c r="BB32" s="79"/>
      <c r="BC32" s="78"/>
      <c r="BD32" s="79"/>
      <c r="BE32" s="79"/>
      <c r="BF32" s="79"/>
      <c r="BG32" s="78"/>
      <c r="BH32" s="79"/>
      <c r="BI32" s="79"/>
      <c r="BJ32" s="79"/>
    </row>
    <row r="33" spans="1:62" ht="14.6" x14ac:dyDescent="0.4">
      <c r="A33" s="19" t="s">
        <v>95</v>
      </c>
      <c r="B33" s="156" t="s">
        <v>96</v>
      </c>
      <c r="C33" s="86"/>
      <c r="D33" s="86"/>
      <c r="E33" s="86"/>
      <c r="F33" s="86"/>
      <c r="G33" s="86"/>
      <c r="H33" s="86"/>
      <c r="I33" s="86"/>
      <c r="J33" s="86"/>
      <c r="K33" s="157">
        <f t="shared" si="1"/>
        <v>0</v>
      </c>
      <c r="L33" s="86"/>
      <c r="M33" s="86"/>
      <c r="N33" s="86"/>
      <c r="O33" s="78"/>
      <c r="P33" s="79"/>
      <c r="Q33" s="79"/>
      <c r="R33" s="79"/>
      <c r="S33" s="78"/>
      <c r="T33" s="79"/>
      <c r="U33" s="79"/>
      <c r="V33" s="79"/>
      <c r="W33" s="78"/>
      <c r="X33" s="79"/>
      <c r="Y33" s="79"/>
      <c r="Z33" s="79"/>
      <c r="AA33" s="78"/>
      <c r="AB33" s="79"/>
      <c r="AC33" s="79"/>
      <c r="AD33" s="79"/>
      <c r="AE33" s="78"/>
      <c r="AF33" s="79"/>
      <c r="AG33" s="79"/>
      <c r="AH33" s="79"/>
      <c r="AI33" s="78"/>
      <c r="AJ33" s="79"/>
      <c r="AK33" s="79"/>
      <c r="AL33" s="79"/>
      <c r="AM33" s="78"/>
      <c r="AN33" s="79"/>
      <c r="AO33" s="79"/>
      <c r="AP33" s="79"/>
      <c r="AQ33" s="78"/>
      <c r="AR33" s="79"/>
      <c r="AS33" s="79"/>
      <c r="AT33" s="79"/>
      <c r="AU33" s="78"/>
      <c r="AV33" s="79"/>
      <c r="AW33" s="79"/>
      <c r="AX33" s="79"/>
      <c r="AY33" s="78"/>
      <c r="AZ33" s="79"/>
      <c r="BA33" s="79"/>
      <c r="BB33" s="79"/>
      <c r="BC33" s="78"/>
      <c r="BD33" s="79"/>
      <c r="BE33" s="79"/>
      <c r="BF33" s="79"/>
      <c r="BG33" s="78"/>
      <c r="BH33" s="79"/>
      <c r="BI33" s="79"/>
      <c r="BJ33" s="79"/>
    </row>
    <row r="34" spans="1:62" ht="14.6" x14ac:dyDescent="0.4">
      <c r="A34" s="19" t="s">
        <v>97</v>
      </c>
      <c r="B34" s="156" t="s">
        <v>98</v>
      </c>
      <c r="C34" s="86"/>
      <c r="D34" s="86"/>
      <c r="E34" s="86"/>
      <c r="F34" s="86"/>
      <c r="G34" s="86"/>
      <c r="H34" s="86"/>
      <c r="I34" s="86"/>
      <c r="J34" s="86"/>
      <c r="K34" s="157">
        <f t="shared" si="1"/>
        <v>0</v>
      </c>
      <c r="L34" s="86"/>
      <c r="M34" s="86"/>
      <c r="N34" s="86"/>
      <c r="O34" s="78"/>
      <c r="P34" s="79"/>
      <c r="Q34" s="79"/>
      <c r="R34" s="79"/>
      <c r="S34" s="78"/>
      <c r="T34" s="79"/>
      <c r="U34" s="79"/>
      <c r="V34" s="79"/>
      <c r="W34" s="78"/>
      <c r="X34" s="79"/>
      <c r="Y34" s="79"/>
      <c r="Z34" s="79"/>
      <c r="AA34" s="78"/>
      <c r="AB34" s="79"/>
      <c r="AC34" s="79"/>
      <c r="AD34" s="79"/>
      <c r="AE34" s="78"/>
      <c r="AF34" s="79"/>
      <c r="AG34" s="79"/>
      <c r="AH34" s="79"/>
      <c r="AI34" s="78"/>
      <c r="AJ34" s="79"/>
      <c r="AK34" s="79"/>
      <c r="AL34" s="79"/>
      <c r="AM34" s="78"/>
      <c r="AN34" s="79"/>
      <c r="AO34" s="79"/>
      <c r="AP34" s="79"/>
      <c r="AQ34" s="78"/>
      <c r="AR34" s="79"/>
      <c r="AS34" s="79"/>
      <c r="AT34" s="79"/>
      <c r="AU34" s="78"/>
      <c r="AV34" s="79"/>
      <c r="AW34" s="79"/>
      <c r="AX34" s="79"/>
      <c r="AY34" s="78"/>
      <c r="AZ34" s="79"/>
      <c r="BA34" s="79"/>
      <c r="BB34" s="79"/>
      <c r="BC34" s="78"/>
      <c r="BD34" s="79"/>
      <c r="BE34" s="79"/>
      <c r="BF34" s="79"/>
      <c r="BG34" s="78"/>
      <c r="BH34" s="79"/>
      <c r="BI34" s="79"/>
      <c r="BJ34" s="79"/>
    </row>
    <row r="35" spans="1:62" ht="14.6" x14ac:dyDescent="0.4">
      <c r="A35" s="19" t="s">
        <v>99</v>
      </c>
      <c r="B35" s="156" t="s">
        <v>100</v>
      </c>
      <c r="C35" s="86"/>
      <c r="D35" s="86"/>
      <c r="E35" s="86"/>
      <c r="F35" s="86"/>
      <c r="G35" s="86"/>
      <c r="H35" s="86"/>
      <c r="I35" s="86"/>
      <c r="J35" s="86"/>
      <c r="K35" s="157">
        <f t="shared" si="1"/>
        <v>0</v>
      </c>
      <c r="L35" s="86"/>
      <c r="M35" s="86"/>
      <c r="N35" s="86"/>
      <c r="O35" s="78"/>
      <c r="P35" s="79"/>
      <c r="Q35" s="79"/>
      <c r="R35" s="79"/>
      <c r="S35" s="78"/>
      <c r="T35" s="79"/>
      <c r="U35" s="79"/>
      <c r="V35" s="79"/>
      <c r="W35" s="78"/>
      <c r="X35" s="79"/>
      <c r="Y35" s="79"/>
      <c r="Z35" s="79"/>
      <c r="AA35" s="78"/>
      <c r="AB35" s="79"/>
      <c r="AC35" s="79"/>
      <c r="AD35" s="79"/>
      <c r="AE35" s="78"/>
      <c r="AF35" s="79"/>
      <c r="AG35" s="79"/>
      <c r="AH35" s="79"/>
      <c r="AI35" s="78"/>
      <c r="AJ35" s="79"/>
      <c r="AK35" s="79"/>
      <c r="AL35" s="79"/>
      <c r="AM35" s="78"/>
      <c r="AN35" s="79"/>
      <c r="AO35" s="79"/>
      <c r="AP35" s="79"/>
      <c r="AQ35" s="78"/>
      <c r="AR35" s="79"/>
      <c r="AS35" s="79"/>
      <c r="AT35" s="79"/>
      <c r="AU35" s="78"/>
      <c r="AV35" s="79"/>
      <c r="AW35" s="79"/>
      <c r="AX35" s="79"/>
      <c r="AY35" s="78"/>
      <c r="AZ35" s="79"/>
      <c r="BA35" s="79"/>
      <c r="BB35" s="79"/>
      <c r="BC35" s="78"/>
      <c r="BD35" s="79"/>
      <c r="BE35" s="79"/>
      <c r="BF35" s="79"/>
      <c r="BG35" s="78"/>
      <c r="BH35" s="79"/>
      <c r="BI35" s="79"/>
      <c r="BJ35" s="79"/>
    </row>
    <row r="36" spans="1:62" ht="14.6" x14ac:dyDescent="0.4">
      <c r="A36" s="19" t="s">
        <v>101</v>
      </c>
      <c r="B36" s="156" t="s">
        <v>102</v>
      </c>
      <c r="C36" s="86"/>
      <c r="D36" s="86"/>
      <c r="E36" s="86"/>
      <c r="F36" s="86"/>
      <c r="G36" s="86"/>
      <c r="H36" s="86"/>
      <c r="I36" s="86"/>
      <c r="J36" s="86"/>
      <c r="K36" s="157">
        <f t="shared" si="1"/>
        <v>0</v>
      </c>
      <c r="L36" s="86"/>
      <c r="M36" s="86"/>
      <c r="N36" s="86"/>
      <c r="O36" s="78"/>
      <c r="P36" s="79"/>
      <c r="Q36" s="79"/>
      <c r="R36" s="79"/>
      <c r="S36" s="78"/>
      <c r="T36" s="79"/>
      <c r="U36" s="79"/>
      <c r="V36" s="79"/>
      <c r="W36" s="78"/>
      <c r="X36" s="79"/>
      <c r="Y36" s="79"/>
      <c r="Z36" s="79"/>
      <c r="AA36" s="78"/>
      <c r="AB36" s="79"/>
      <c r="AC36" s="79"/>
      <c r="AD36" s="79"/>
      <c r="AE36" s="78"/>
      <c r="AF36" s="79"/>
      <c r="AG36" s="79"/>
      <c r="AH36" s="79"/>
      <c r="AI36" s="78"/>
      <c r="AJ36" s="79"/>
      <c r="AK36" s="79"/>
      <c r="AL36" s="79"/>
      <c r="AM36" s="78"/>
      <c r="AN36" s="79"/>
      <c r="AO36" s="79"/>
      <c r="AP36" s="79"/>
      <c r="AQ36" s="78"/>
      <c r="AR36" s="79"/>
      <c r="AS36" s="79"/>
      <c r="AT36" s="79"/>
      <c r="AU36" s="78"/>
      <c r="AV36" s="79"/>
      <c r="AW36" s="79"/>
      <c r="AX36" s="79"/>
      <c r="AY36" s="78"/>
      <c r="AZ36" s="79"/>
      <c r="BA36" s="79"/>
      <c r="BB36" s="79"/>
      <c r="BC36" s="78"/>
      <c r="BD36" s="79"/>
      <c r="BE36" s="79"/>
      <c r="BF36" s="79"/>
      <c r="BG36" s="78"/>
      <c r="BH36" s="79"/>
      <c r="BI36" s="79"/>
      <c r="BJ36" s="79"/>
    </row>
    <row r="37" spans="1:62" ht="14.6" x14ac:dyDescent="0.4">
      <c r="A37" s="19" t="s">
        <v>103</v>
      </c>
      <c r="B37" s="156" t="s">
        <v>104</v>
      </c>
      <c r="C37" s="86"/>
      <c r="D37" s="86"/>
      <c r="E37" s="86"/>
      <c r="F37" s="86"/>
      <c r="G37" s="86"/>
      <c r="H37" s="86"/>
      <c r="I37" s="86"/>
      <c r="J37" s="86"/>
      <c r="K37" s="157">
        <f t="shared" si="1"/>
        <v>0</v>
      </c>
      <c r="L37" s="86"/>
      <c r="M37" s="86"/>
      <c r="N37" s="86"/>
      <c r="O37" s="78"/>
      <c r="P37" s="79"/>
      <c r="Q37" s="79"/>
      <c r="R37" s="79"/>
      <c r="S37" s="78"/>
      <c r="T37" s="79"/>
      <c r="U37" s="79"/>
      <c r="V37" s="79"/>
      <c r="W37" s="78"/>
      <c r="X37" s="79"/>
      <c r="Y37" s="79"/>
      <c r="Z37" s="79"/>
      <c r="AA37" s="78"/>
      <c r="AB37" s="79"/>
      <c r="AC37" s="79"/>
      <c r="AD37" s="79"/>
      <c r="AE37" s="78"/>
      <c r="AF37" s="79"/>
      <c r="AG37" s="79"/>
      <c r="AH37" s="79"/>
      <c r="AI37" s="78"/>
      <c r="AJ37" s="79"/>
      <c r="AK37" s="79"/>
      <c r="AL37" s="79"/>
      <c r="AM37" s="78"/>
      <c r="AN37" s="79"/>
      <c r="AO37" s="79"/>
      <c r="AP37" s="79"/>
      <c r="AQ37" s="78"/>
      <c r="AR37" s="79"/>
      <c r="AS37" s="79"/>
      <c r="AT37" s="79"/>
      <c r="AU37" s="78"/>
      <c r="AV37" s="79"/>
      <c r="AW37" s="79"/>
      <c r="AX37" s="79"/>
      <c r="AY37" s="78"/>
      <c r="AZ37" s="79"/>
      <c r="BA37" s="79"/>
      <c r="BB37" s="79"/>
      <c r="BC37" s="78"/>
      <c r="BD37" s="79"/>
      <c r="BE37" s="79"/>
      <c r="BF37" s="79"/>
      <c r="BG37" s="78"/>
      <c r="BH37" s="79"/>
      <c r="BI37" s="79"/>
      <c r="BJ37" s="79"/>
    </row>
    <row r="38" spans="1:62" ht="14.6" x14ac:dyDescent="0.4">
      <c r="A38" s="19" t="s">
        <v>105</v>
      </c>
      <c r="B38" s="156" t="s">
        <v>17</v>
      </c>
      <c r="C38" s="86"/>
      <c r="D38" s="86"/>
      <c r="E38" s="86"/>
      <c r="F38" s="86"/>
      <c r="G38" s="86"/>
      <c r="H38" s="86"/>
      <c r="I38" s="86"/>
      <c r="J38" s="86"/>
      <c r="K38" s="157">
        <f t="shared" si="1"/>
        <v>0</v>
      </c>
      <c r="L38" s="86"/>
      <c r="M38" s="86"/>
      <c r="N38" s="86"/>
      <c r="O38" s="78"/>
      <c r="P38" s="79"/>
      <c r="Q38" s="79"/>
      <c r="R38" s="79"/>
      <c r="S38" s="78"/>
      <c r="T38" s="79"/>
      <c r="U38" s="79"/>
      <c r="V38" s="79"/>
      <c r="W38" s="78"/>
      <c r="X38" s="79"/>
      <c r="Y38" s="79"/>
      <c r="Z38" s="79"/>
      <c r="AA38" s="78"/>
      <c r="AB38" s="79"/>
      <c r="AC38" s="79"/>
      <c r="AD38" s="79"/>
      <c r="AE38" s="78"/>
      <c r="AF38" s="79"/>
      <c r="AG38" s="79"/>
      <c r="AH38" s="79"/>
      <c r="AI38" s="78"/>
      <c r="AJ38" s="79"/>
      <c r="AK38" s="79"/>
      <c r="AL38" s="79"/>
      <c r="AM38" s="78"/>
      <c r="AN38" s="79"/>
      <c r="AO38" s="79"/>
      <c r="AP38" s="79"/>
      <c r="AQ38" s="78"/>
      <c r="AR38" s="79"/>
      <c r="AS38" s="79"/>
      <c r="AT38" s="79"/>
      <c r="AU38" s="78"/>
      <c r="AV38" s="79"/>
      <c r="AW38" s="79"/>
      <c r="AX38" s="79"/>
      <c r="AY38" s="78"/>
      <c r="AZ38" s="79"/>
      <c r="BA38" s="79"/>
      <c r="BB38" s="79"/>
      <c r="BC38" s="78"/>
      <c r="BD38" s="79"/>
      <c r="BE38" s="79"/>
      <c r="BF38" s="79"/>
      <c r="BG38" s="78"/>
      <c r="BH38" s="79"/>
      <c r="BI38" s="79"/>
      <c r="BJ38" s="79"/>
    </row>
    <row r="39" spans="1:62" ht="14.6" x14ac:dyDescent="0.4">
      <c r="B39" s="69" t="s">
        <v>18</v>
      </c>
      <c r="C39" s="70"/>
      <c r="D39" s="70"/>
      <c r="E39" s="70"/>
      <c r="F39" s="70"/>
      <c r="G39" s="70"/>
      <c r="H39" s="70"/>
      <c r="I39" s="70"/>
      <c r="J39" s="70"/>
      <c r="K39" s="158">
        <f>SUM(K32:K38)</f>
        <v>0</v>
      </c>
      <c r="L39" s="159"/>
      <c r="M39" s="159"/>
      <c r="N39" s="159"/>
      <c r="O39" s="158">
        <f>SUM(O32:O38)</f>
        <v>0</v>
      </c>
      <c r="P39" s="159"/>
      <c r="Q39" s="159"/>
      <c r="R39" s="159"/>
      <c r="S39" s="158">
        <f>SUM(S32:S38)</f>
        <v>0</v>
      </c>
      <c r="T39" s="159"/>
      <c r="U39" s="159"/>
      <c r="V39" s="159"/>
      <c r="W39" s="158">
        <f>SUM(W32:W38)</f>
        <v>0</v>
      </c>
      <c r="X39" s="159"/>
      <c r="Y39" s="159"/>
      <c r="Z39" s="159"/>
      <c r="AA39" s="158">
        <f>SUM(AA32:AA38)</f>
        <v>0</v>
      </c>
      <c r="AB39" s="159"/>
      <c r="AC39" s="159"/>
      <c r="AD39" s="159"/>
      <c r="AE39" s="158">
        <f>SUM(AE32:AE38)</f>
        <v>0</v>
      </c>
      <c r="AF39" s="159"/>
      <c r="AG39" s="159"/>
      <c r="AH39" s="159"/>
      <c r="AI39" s="158">
        <f>SUM(AI32:AI38)</f>
        <v>0</v>
      </c>
      <c r="AJ39" s="159"/>
      <c r="AK39" s="159"/>
      <c r="AL39" s="159"/>
      <c r="AM39" s="158">
        <f>SUM(AM32:AM38)</f>
        <v>0</v>
      </c>
      <c r="AN39" s="159"/>
      <c r="AO39" s="159"/>
      <c r="AP39" s="159"/>
      <c r="AQ39" s="158">
        <f>SUM(AQ32:AQ38)</f>
        <v>0</v>
      </c>
      <c r="AR39" s="159"/>
      <c r="AS39" s="159"/>
      <c r="AT39" s="159"/>
      <c r="AU39" s="158">
        <f>SUM(AU32:AU38)</f>
        <v>0</v>
      </c>
      <c r="AV39" s="159"/>
      <c r="AW39" s="159"/>
      <c r="AX39" s="159"/>
      <c r="AY39" s="158">
        <f>SUM(AY32:AY38)</f>
        <v>0</v>
      </c>
      <c r="AZ39" s="159"/>
      <c r="BA39" s="159"/>
      <c r="BB39" s="159"/>
      <c r="BC39" s="158">
        <f>SUM(BC32:BC38)</f>
        <v>0</v>
      </c>
      <c r="BD39" s="159"/>
      <c r="BE39" s="159"/>
      <c r="BF39" s="159"/>
      <c r="BG39" s="158">
        <f>SUM(BG32:BG38)</f>
        <v>0</v>
      </c>
      <c r="BH39" s="159"/>
      <c r="BI39" s="159"/>
      <c r="BJ39" s="159"/>
    </row>
    <row r="40" spans="1:62" ht="14.6" x14ac:dyDescent="0.4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</row>
    <row r="41" spans="1:62" ht="14.6" x14ac:dyDescent="0.4">
      <c r="A41" s="19"/>
      <c r="B41" s="162" t="s">
        <v>106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</row>
    <row r="42" spans="1:62" ht="14.6" x14ac:dyDescent="0.4">
      <c r="A42" s="19"/>
      <c r="B42" s="152" t="s">
        <v>15</v>
      </c>
      <c r="C42" s="107"/>
      <c r="D42" s="107"/>
      <c r="E42" s="107"/>
      <c r="F42" s="107"/>
      <c r="G42" s="107"/>
      <c r="H42" s="107"/>
      <c r="I42" s="107"/>
      <c r="J42" s="107"/>
      <c r="K42" s="152" t="s">
        <v>48</v>
      </c>
      <c r="L42" s="107"/>
      <c r="M42" s="107"/>
      <c r="N42" s="107"/>
      <c r="O42" s="152" t="str">
        <f>O5</f>
        <v>January</v>
      </c>
      <c r="P42" s="107"/>
      <c r="Q42" s="107"/>
      <c r="R42" s="107"/>
      <c r="S42" s="152" t="str">
        <f>IF(O42="January","February",IF(O42="February","March",IF(O42="March","April",IF(O42="April","May",IF(O42="May","June",IF(O42="June","July",IF(O42="July","August",IF(O42="August","September",IF(O42="September","October",IF(O42="October","November",IF(O42="November","December",IF(O42="December","January"))))))))))))</f>
        <v>February</v>
      </c>
      <c r="T42" s="107"/>
      <c r="U42" s="107"/>
      <c r="V42" s="107"/>
      <c r="W42" s="152" t="str">
        <f>IF(S42="January","February",IF(S42="February","March",IF(S42="March","April",IF(S42="April","May",IF(S42="May","June",IF(S42="June","July",IF(S42="July","August",IF(S42="August","September",IF(S42="September","October",IF(S42="October","November",IF(S42="November","December",IF(S42="December","January"))))))))))))</f>
        <v>March</v>
      </c>
      <c r="X42" s="107"/>
      <c r="Y42" s="107"/>
      <c r="Z42" s="107"/>
      <c r="AA42" s="152" t="str">
        <f>IF(W42="January","February",IF(W42="February","March",IF(W42="March","April",IF(W42="April","May",IF(W42="May","June",IF(W42="June","July",IF(W42="July","August",IF(W42="August","September",IF(W42="September","October",IF(W42="October","November",IF(W42="November","December",IF(W42="December","January"))))))))))))</f>
        <v>April</v>
      </c>
      <c r="AB42" s="107"/>
      <c r="AC42" s="107"/>
      <c r="AD42" s="107"/>
      <c r="AE42" s="152" t="str">
        <f>IF(AA42="January","February",IF(AA42="February","March",IF(AA42="March","April",IF(AA42="April","May",IF(AA42="May","June",IF(AA42="June","July",IF(AA42="July","August",IF(AA42="August","September",IF(AA42="September","October",IF(AA42="October","November",IF(AA42="November","December",IF(AA42="December","January"))))))))))))</f>
        <v>May</v>
      </c>
      <c r="AF42" s="107"/>
      <c r="AG42" s="107"/>
      <c r="AH42" s="107"/>
      <c r="AI42" s="152" t="str">
        <f>IF(AE42="January","February",IF(AE42="February","March",IF(AE42="March","April",IF(AE42="April","May",IF(AE42="May","June",IF(AE42="June","July",IF(AE42="July","August",IF(AE42="August","September",IF(AE42="September","October",IF(AE42="October","November",IF(AE42="November","December",IF(AE42="December","January"))))))))))))</f>
        <v>June</v>
      </c>
      <c r="AJ42" s="107"/>
      <c r="AK42" s="107"/>
      <c r="AL42" s="107"/>
      <c r="AM42" s="152" t="str">
        <f>IF(AI42="January","February",IF(AI42="February","March",IF(AI42="March","April",IF(AI42="April","May",IF(AI42="May","June",IF(AI42="June","July",IF(AI42="July","August",IF(AI42="August","September",IF(AI42="September","October",IF(AI42="October","November",IF(AI42="November","December",IF(AI42="December","January"))))))))))))</f>
        <v>July</v>
      </c>
      <c r="AN42" s="107"/>
      <c r="AO42" s="107"/>
      <c r="AP42" s="107"/>
      <c r="AQ42" s="152" t="str">
        <f>IF(AM42="January","February",IF(AM42="February","March",IF(AM42="March","April",IF(AM42="April","May",IF(AM42="May","June",IF(AM42="June","July",IF(AM42="July","August",IF(AM42="August","September",IF(AM42="September","October",IF(AM42="October","November",IF(AM42="November","December",IF(AM42="December","January"))))))))))))</f>
        <v>August</v>
      </c>
      <c r="AR42" s="107"/>
      <c r="AS42" s="107"/>
      <c r="AT42" s="107"/>
      <c r="AU42" s="152" t="str">
        <f>IF(AQ42="January","February",IF(AQ42="February","March",IF(AQ42="March","April",IF(AQ42="April","May",IF(AQ42="May","June",IF(AQ42="June","July",IF(AQ42="July","August",IF(AQ42="August","September",IF(AQ42="September","October",IF(AQ42="October","November",IF(AQ42="November","December",IF(AQ42="December","January"))))))))))))</f>
        <v>September</v>
      </c>
      <c r="AV42" s="107"/>
      <c r="AW42" s="107"/>
      <c r="AX42" s="107"/>
      <c r="AY42" s="152" t="str">
        <f>IF(AU42="January","February",IF(AU42="February","March",IF(AU42="March","April",IF(AU42="April","May",IF(AU42="May","June",IF(AU42="June","July",IF(AU42="July","August",IF(AU42="August","September",IF(AU42="September","October",IF(AU42="October","November",IF(AU42="November","December",IF(AU42="December","January"))))))))))))</f>
        <v>October</v>
      </c>
      <c r="AZ42" s="107"/>
      <c r="BA42" s="107"/>
      <c r="BB42" s="107"/>
      <c r="BC42" s="152" t="str">
        <f>IF(AY42="January","February",IF(AY42="February","March",IF(AY42="March","April",IF(AY42="April","May",IF(AY42="May","June",IF(AY42="June","July",IF(AY42="July","August",IF(AY42="August","September",IF(AY42="September","October",IF(AY42="October","November",IF(AY42="November","December",IF(AY42="December","January"))))))))))))</f>
        <v>November</v>
      </c>
      <c r="BD42" s="107"/>
      <c r="BE42" s="107"/>
      <c r="BF42" s="107"/>
      <c r="BG42" s="152" t="str">
        <f>IF(BC42="January","February",IF(BC42="February","March",IF(BC42="March","April",IF(BC42="April","May",IF(BC42="May","June",IF(BC42="June","July",IF(BC42="July","August",IF(BC42="August","September",IF(BC42="September","October",IF(BC42="October","November",IF(BC42="November","December",IF(BC42="December","January"))))))))))))</f>
        <v>December</v>
      </c>
      <c r="BH42" s="107"/>
      <c r="BI42" s="107"/>
      <c r="BJ42" s="107"/>
    </row>
    <row r="43" spans="1:62" ht="14.6" x14ac:dyDescent="0.4">
      <c r="A43" s="19" t="s">
        <v>107</v>
      </c>
      <c r="B43" s="156" t="s">
        <v>108</v>
      </c>
      <c r="C43" s="86"/>
      <c r="D43" s="86"/>
      <c r="E43" s="86"/>
      <c r="F43" s="86"/>
      <c r="G43" s="86"/>
      <c r="H43" s="86"/>
      <c r="I43" s="86"/>
      <c r="J43" s="86"/>
      <c r="K43" s="157">
        <f>O43+S43+W43+AA43+AE43+AI43+AM43+AQ43+AU43+AY43+BC43+BG43</f>
        <v>0</v>
      </c>
      <c r="L43" s="86"/>
      <c r="M43" s="86"/>
      <c r="N43" s="86"/>
      <c r="O43" s="78"/>
      <c r="P43" s="79"/>
      <c r="Q43" s="79"/>
      <c r="R43" s="79"/>
      <c r="S43" s="78"/>
      <c r="T43" s="79"/>
      <c r="U43" s="79"/>
      <c r="V43" s="79"/>
      <c r="W43" s="78"/>
      <c r="X43" s="79"/>
      <c r="Y43" s="79"/>
      <c r="Z43" s="79"/>
      <c r="AA43" s="78"/>
      <c r="AB43" s="79"/>
      <c r="AC43" s="79"/>
      <c r="AD43" s="79"/>
      <c r="AE43" s="78"/>
      <c r="AF43" s="79"/>
      <c r="AG43" s="79"/>
      <c r="AH43" s="79"/>
      <c r="AI43" s="78"/>
      <c r="AJ43" s="79"/>
      <c r="AK43" s="79"/>
      <c r="AL43" s="79"/>
      <c r="AM43" s="78"/>
      <c r="AN43" s="79"/>
      <c r="AO43" s="79"/>
      <c r="AP43" s="79"/>
      <c r="AQ43" s="78"/>
      <c r="AR43" s="79"/>
      <c r="AS43" s="79"/>
      <c r="AT43" s="79"/>
      <c r="AU43" s="78"/>
      <c r="AV43" s="79"/>
      <c r="AW43" s="79"/>
      <c r="AX43" s="79"/>
      <c r="AY43" s="78"/>
      <c r="AZ43" s="79"/>
      <c r="BA43" s="79"/>
      <c r="BB43" s="79"/>
      <c r="BC43" s="78"/>
      <c r="BD43" s="79"/>
      <c r="BE43" s="79"/>
      <c r="BF43" s="79"/>
      <c r="BG43" s="78"/>
      <c r="BH43" s="79"/>
      <c r="BI43" s="79"/>
      <c r="BJ43" s="79"/>
    </row>
    <row r="44" spans="1:62" ht="14.6" x14ac:dyDescent="0.4">
      <c r="A44" s="19" t="s">
        <v>109</v>
      </c>
      <c r="B44" s="156" t="s">
        <v>110</v>
      </c>
      <c r="C44" s="86"/>
      <c r="D44" s="86"/>
      <c r="E44" s="86"/>
      <c r="F44" s="86"/>
      <c r="G44" s="86"/>
      <c r="H44" s="86"/>
      <c r="I44" s="86"/>
      <c r="J44" s="86"/>
      <c r="K44" s="157">
        <f>O44+S44+W44+AA44+AE44+AI44+AM44+AQ44+AU44+AY44+BC44+BG44</f>
        <v>0</v>
      </c>
      <c r="L44" s="86"/>
      <c r="M44" s="86"/>
      <c r="N44" s="86"/>
      <c r="O44" s="78"/>
      <c r="P44" s="79"/>
      <c r="Q44" s="79"/>
      <c r="R44" s="79"/>
      <c r="S44" s="78"/>
      <c r="T44" s="79"/>
      <c r="U44" s="79"/>
      <c r="V44" s="79"/>
      <c r="W44" s="78"/>
      <c r="X44" s="79"/>
      <c r="Y44" s="79"/>
      <c r="Z44" s="79"/>
      <c r="AA44" s="78"/>
      <c r="AB44" s="79"/>
      <c r="AC44" s="79"/>
      <c r="AD44" s="79"/>
      <c r="AE44" s="78"/>
      <c r="AF44" s="79"/>
      <c r="AG44" s="79"/>
      <c r="AH44" s="79"/>
      <c r="AI44" s="78"/>
      <c r="AJ44" s="79"/>
      <c r="AK44" s="79"/>
      <c r="AL44" s="79"/>
      <c r="AM44" s="78"/>
      <c r="AN44" s="79"/>
      <c r="AO44" s="79"/>
      <c r="AP44" s="79"/>
      <c r="AQ44" s="78"/>
      <c r="AR44" s="79"/>
      <c r="AS44" s="79"/>
      <c r="AT44" s="79"/>
      <c r="AU44" s="78"/>
      <c r="AV44" s="79"/>
      <c r="AW44" s="79"/>
      <c r="AX44" s="79"/>
      <c r="AY44" s="78"/>
      <c r="AZ44" s="79"/>
      <c r="BA44" s="79"/>
      <c r="BB44" s="79"/>
      <c r="BC44" s="78"/>
      <c r="BD44" s="79"/>
      <c r="BE44" s="79"/>
      <c r="BF44" s="79"/>
      <c r="BG44" s="78"/>
      <c r="BH44" s="79"/>
      <c r="BI44" s="79"/>
      <c r="BJ44" s="79"/>
    </row>
    <row r="45" spans="1:62" ht="14.6" x14ac:dyDescent="0.4">
      <c r="A45" s="19" t="s">
        <v>111</v>
      </c>
      <c r="B45" s="156" t="s">
        <v>112</v>
      </c>
      <c r="C45" s="86"/>
      <c r="D45" s="86"/>
      <c r="E45" s="86"/>
      <c r="F45" s="86"/>
      <c r="G45" s="86"/>
      <c r="H45" s="86"/>
      <c r="I45" s="86"/>
      <c r="J45" s="86"/>
      <c r="K45" s="157">
        <f>O45+S45+W45+AA45+AE45+AI45+AM45+AQ45+AU45+AY45+BC45+BG45</f>
        <v>0</v>
      </c>
      <c r="L45" s="86"/>
      <c r="M45" s="86"/>
      <c r="N45" s="86"/>
      <c r="O45" s="78"/>
      <c r="P45" s="79"/>
      <c r="Q45" s="79"/>
      <c r="R45" s="79"/>
      <c r="S45" s="78"/>
      <c r="T45" s="79"/>
      <c r="U45" s="79"/>
      <c r="V45" s="79"/>
      <c r="W45" s="78"/>
      <c r="X45" s="79"/>
      <c r="Y45" s="79"/>
      <c r="Z45" s="79"/>
      <c r="AA45" s="78"/>
      <c r="AB45" s="79"/>
      <c r="AC45" s="79"/>
      <c r="AD45" s="79"/>
      <c r="AE45" s="78"/>
      <c r="AF45" s="79"/>
      <c r="AG45" s="79"/>
      <c r="AH45" s="79"/>
      <c r="AI45" s="78"/>
      <c r="AJ45" s="79"/>
      <c r="AK45" s="79"/>
      <c r="AL45" s="79"/>
      <c r="AM45" s="78"/>
      <c r="AN45" s="79"/>
      <c r="AO45" s="79"/>
      <c r="AP45" s="79"/>
      <c r="AQ45" s="78"/>
      <c r="AR45" s="79"/>
      <c r="AS45" s="79"/>
      <c r="AT45" s="79"/>
      <c r="AU45" s="78"/>
      <c r="AV45" s="79"/>
      <c r="AW45" s="79"/>
      <c r="AX45" s="79"/>
      <c r="AY45" s="78"/>
      <c r="AZ45" s="79"/>
      <c r="BA45" s="79"/>
      <c r="BB45" s="79"/>
      <c r="BC45" s="78"/>
      <c r="BD45" s="79"/>
      <c r="BE45" s="79"/>
      <c r="BF45" s="79"/>
      <c r="BG45" s="78"/>
      <c r="BH45" s="79"/>
      <c r="BI45" s="79"/>
      <c r="BJ45" s="79"/>
    </row>
    <row r="46" spans="1:62" ht="14.6" x14ac:dyDescent="0.4">
      <c r="A46" s="19" t="s">
        <v>113</v>
      </c>
      <c r="B46" s="156" t="s">
        <v>114</v>
      </c>
      <c r="C46" s="86"/>
      <c r="D46" s="86"/>
      <c r="E46" s="86"/>
      <c r="F46" s="86"/>
      <c r="G46" s="86"/>
      <c r="H46" s="86"/>
      <c r="I46" s="86"/>
      <c r="J46" s="86"/>
      <c r="K46" s="157">
        <f>O46+S46+W46+AA46+AE46+AI46+AM46+AQ46+AU46+AY46+BC46+BG46</f>
        <v>0</v>
      </c>
      <c r="L46" s="86"/>
      <c r="M46" s="86"/>
      <c r="N46" s="86"/>
      <c r="O46" s="78"/>
      <c r="P46" s="79"/>
      <c r="Q46" s="79"/>
      <c r="R46" s="79"/>
      <c r="S46" s="78"/>
      <c r="T46" s="79"/>
      <c r="U46" s="79"/>
      <c r="V46" s="79"/>
      <c r="W46" s="78"/>
      <c r="X46" s="79"/>
      <c r="Y46" s="79"/>
      <c r="Z46" s="79"/>
      <c r="AA46" s="78"/>
      <c r="AB46" s="79"/>
      <c r="AC46" s="79"/>
      <c r="AD46" s="79"/>
      <c r="AE46" s="78"/>
      <c r="AF46" s="79"/>
      <c r="AG46" s="79"/>
      <c r="AH46" s="79"/>
      <c r="AI46" s="78"/>
      <c r="AJ46" s="79"/>
      <c r="AK46" s="79"/>
      <c r="AL46" s="79"/>
      <c r="AM46" s="78"/>
      <c r="AN46" s="79"/>
      <c r="AO46" s="79"/>
      <c r="AP46" s="79"/>
      <c r="AQ46" s="78"/>
      <c r="AR46" s="79"/>
      <c r="AS46" s="79"/>
      <c r="AT46" s="79"/>
      <c r="AU46" s="78"/>
      <c r="AV46" s="79"/>
      <c r="AW46" s="79"/>
      <c r="AX46" s="79"/>
      <c r="AY46" s="78"/>
      <c r="AZ46" s="79"/>
      <c r="BA46" s="79"/>
      <c r="BB46" s="79"/>
      <c r="BC46" s="78"/>
      <c r="BD46" s="79"/>
      <c r="BE46" s="79"/>
      <c r="BF46" s="79"/>
      <c r="BG46" s="78"/>
      <c r="BH46" s="79"/>
      <c r="BI46" s="79"/>
      <c r="BJ46" s="79"/>
    </row>
    <row r="47" spans="1:62" ht="14.6" x14ac:dyDescent="0.4">
      <c r="A47" s="19" t="s">
        <v>115</v>
      </c>
      <c r="B47" s="156" t="s">
        <v>17</v>
      </c>
      <c r="C47" s="86"/>
      <c r="D47" s="86"/>
      <c r="E47" s="86"/>
      <c r="F47" s="86"/>
      <c r="G47" s="86"/>
      <c r="H47" s="86"/>
      <c r="I47" s="86"/>
      <c r="J47" s="86"/>
      <c r="K47" s="157">
        <f>O47+S47+W47+AA47+AE47+AI47+AM47+AQ47+AU47+AY47+BC47+BG47</f>
        <v>0</v>
      </c>
      <c r="L47" s="86"/>
      <c r="M47" s="86"/>
      <c r="N47" s="86"/>
      <c r="O47" s="78"/>
      <c r="P47" s="79"/>
      <c r="Q47" s="79"/>
      <c r="R47" s="79"/>
      <c r="S47" s="78"/>
      <c r="T47" s="79"/>
      <c r="U47" s="79"/>
      <c r="V47" s="79"/>
      <c r="W47" s="78"/>
      <c r="X47" s="79"/>
      <c r="Y47" s="79"/>
      <c r="Z47" s="79"/>
      <c r="AA47" s="78"/>
      <c r="AB47" s="79"/>
      <c r="AC47" s="79"/>
      <c r="AD47" s="79"/>
      <c r="AE47" s="78"/>
      <c r="AF47" s="79"/>
      <c r="AG47" s="79"/>
      <c r="AH47" s="79"/>
      <c r="AI47" s="78"/>
      <c r="AJ47" s="79"/>
      <c r="AK47" s="79"/>
      <c r="AL47" s="79"/>
      <c r="AM47" s="78"/>
      <c r="AN47" s="79"/>
      <c r="AO47" s="79"/>
      <c r="AP47" s="79"/>
      <c r="AQ47" s="78"/>
      <c r="AR47" s="79"/>
      <c r="AS47" s="79"/>
      <c r="AT47" s="79"/>
      <c r="AU47" s="78"/>
      <c r="AV47" s="79"/>
      <c r="AW47" s="79"/>
      <c r="AX47" s="79"/>
      <c r="AY47" s="78"/>
      <c r="AZ47" s="79"/>
      <c r="BA47" s="79"/>
      <c r="BB47" s="79"/>
      <c r="BC47" s="78"/>
      <c r="BD47" s="79"/>
      <c r="BE47" s="79"/>
      <c r="BF47" s="79"/>
      <c r="BG47" s="78"/>
      <c r="BH47" s="79"/>
      <c r="BI47" s="79"/>
      <c r="BJ47" s="79"/>
    </row>
    <row r="48" spans="1:62" ht="14.6" x14ac:dyDescent="0.4">
      <c r="B48" s="69" t="s">
        <v>18</v>
      </c>
      <c r="C48" s="70"/>
      <c r="D48" s="70"/>
      <c r="E48" s="70"/>
      <c r="F48" s="70"/>
      <c r="G48" s="70"/>
      <c r="H48" s="70"/>
      <c r="I48" s="70"/>
      <c r="J48" s="70"/>
      <c r="K48" s="158">
        <f>SUM(K43:K47)</f>
        <v>0</v>
      </c>
      <c r="L48" s="159"/>
      <c r="M48" s="159"/>
      <c r="N48" s="159"/>
      <c r="O48" s="158">
        <f>SUM(O43:O47)</f>
        <v>0</v>
      </c>
      <c r="P48" s="159"/>
      <c r="Q48" s="159"/>
      <c r="R48" s="159"/>
      <c r="S48" s="158">
        <f>SUM(S43:S47)</f>
        <v>0</v>
      </c>
      <c r="T48" s="159"/>
      <c r="U48" s="159"/>
      <c r="V48" s="159"/>
      <c r="W48" s="158">
        <f>SUM(W43:W47)</f>
        <v>0</v>
      </c>
      <c r="X48" s="159"/>
      <c r="Y48" s="159"/>
      <c r="Z48" s="159"/>
      <c r="AA48" s="158">
        <f>SUM(AA43:AA47)</f>
        <v>0</v>
      </c>
      <c r="AB48" s="159"/>
      <c r="AC48" s="159"/>
      <c r="AD48" s="159"/>
      <c r="AE48" s="158">
        <f>SUM(AE43:AE47)</f>
        <v>0</v>
      </c>
      <c r="AF48" s="159"/>
      <c r="AG48" s="159"/>
      <c r="AH48" s="159"/>
      <c r="AI48" s="158">
        <f>SUM(AI43:AI47)</f>
        <v>0</v>
      </c>
      <c r="AJ48" s="159"/>
      <c r="AK48" s="159"/>
      <c r="AL48" s="159"/>
      <c r="AM48" s="158">
        <f>SUM(AM43:AM47)</f>
        <v>0</v>
      </c>
      <c r="AN48" s="159"/>
      <c r="AO48" s="159"/>
      <c r="AP48" s="159"/>
      <c r="AQ48" s="158">
        <f>SUM(AQ43:AQ47)</f>
        <v>0</v>
      </c>
      <c r="AR48" s="159"/>
      <c r="AS48" s="159"/>
      <c r="AT48" s="159"/>
      <c r="AU48" s="158">
        <f>SUM(AU43:AU47)</f>
        <v>0</v>
      </c>
      <c r="AV48" s="159"/>
      <c r="AW48" s="159"/>
      <c r="AX48" s="159"/>
      <c r="AY48" s="158">
        <f>SUM(AY43:AY47)</f>
        <v>0</v>
      </c>
      <c r="AZ48" s="159"/>
      <c r="BA48" s="159"/>
      <c r="BB48" s="159"/>
      <c r="BC48" s="158">
        <f>SUM(BC43:BC47)</f>
        <v>0</v>
      </c>
      <c r="BD48" s="159"/>
      <c r="BE48" s="159"/>
      <c r="BF48" s="159"/>
      <c r="BG48" s="158">
        <f>SUM(BG43:BG47)</f>
        <v>0</v>
      </c>
      <c r="BH48" s="159"/>
      <c r="BI48" s="159"/>
      <c r="BJ48" s="159"/>
    </row>
    <row r="49" spans="1:62" ht="14.6" x14ac:dyDescent="0.4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</row>
    <row r="50" spans="1:62" ht="14.6" x14ac:dyDescent="0.4">
      <c r="A50" s="19"/>
      <c r="B50" s="162" t="s">
        <v>116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</row>
    <row r="51" spans="1:62" ht="14.6" x14ac:dyDescent="0.4">
      <c r="A51" s="19"/>
      <c r="B51" s="152" t="s">
        <v>15</v>
      </c>
      <c r="C51" s="107"/>
      <c r="D51" s="107"/>
      <c r="E51" s="107"/>
      <c r="F51" s="107"/>
      <c r="G51" s="107"/>
      <c r="H51" s="107"/>
      <c r="I51" s="107"/>
      <c r="J51" s="107"/>
      <c r="K51" s="152" t="s">
        <v>48</v>
      </c>
      <c r="L51" s="107"/>
      <c r="M51" s="107"/>
      <c r="N51" s="107"/>
      <c r="O51" s="152" t="str">
        <f>O5</f>
        <v>January</v>
      </c>
      <c r="P51" s="107"/>
      <c r="Q51" s="107"/>
      <c r="R51" s="107"/>
      <c r="S51" s="152" t="str">
        <f>IF(O51="January","February",IF(O51="February","March",IF(O51="March","April",IF(O51="April","May",IF(O51="May","June",IF(O51="June","July",IF(O51="July","August",IF(O51="August","September",IF(O51="September","October",IF(O51="October","November",IF(O51="November","December",IF(O51="December","January"))))))))))))</f>
        <v>February</v>
      </c>
      <c r="T51" s="107"/>
      <c r="U51" s="107"/>
      <c r="V51" s="107"/>
      <c r="W51" s="152" t="str">
        <f>IF(S51="January","February",IF(S51="February","March",IF(S51="March","April",IF(S51="April","May",IF(S51="May","June",IF(S51="June","July",IF(S51="July","August",IF(S51="August","September",IF(S51="September","October",IF(S51="October","November",IF(S51="November","December",IF(S51="December","January"))))))))))))</f>
        <v>March</v>
      </c>
      <c r="X51" s="107"/>
      <c r="Y51" s="107"/>
      <c r="Z51" s="107"/>
      <c r="AA51" s="152" t="str">
        <f>IF(W51="January","February",IF(W51="February","March",IF(W51="March","April",IF(W51="April","May",IF(W51="May","June",IF(W51="June","July",IF(W51="July","August",IF(W51="August","September",IF(W51="September","October",IF(W51="October","November",IF(W51="November","December",IF(W51="December","January"))))))))))))</f>
        <v>April</v>
      </c>
      <c r="AB51" s="107"/>
      <c r="AC51" s="107"/>
      <c r="AD51" s="107"/>
      <c r="AE51" s="152" t="str">
        <f>IF(AA51="January","February",IF(AA51="February","March",IF(AA51="March","April",IF(AA51="April","May",IF(AA51="May","June",IF(AA51="June","July",IF(AA51="July","August",IF(AA51="August","September",IF(AA51="September","October",IF(AA51="October","November",IF(AA51="November","December",IF(AA51="December","January"))))))))))))</f>
        <v>May</v>
      </c>
      <c r="AF51" s="107"/>
      <c r="AG51" s="107"/>
      <c r="AH51" s="107"/>
      <c r="AI51" s="152" t="str">
        <f>IF(AE51="January","February",IF(AE51="February","March",IF(AE51="March","April",IF(AE51="April","May",IF(AE51="May","June",IF(AE51="June","July",IF(AE51="July","August",IF(AE51="August","September",IF(AE51="September","October",IF(AE51="October","November",IF(AE51="November","December",IF(AE51="December","January"))))))))))))</f>
        <v>June</v>
      </c>
      <c r="AJ51" s="107"/>
      <c r="AK51" s="107"/>
      <c r="AL51" s="107"/>
      <c r="AM51" s="152" t="str">
        <f>IF(AI51="January","February",IF(AI51="February","March",IF(AI51="March","April",IF(AI51="April","May",IF(AI51="May","June",IF(AI51="June","July",IF(AI51="July","August",IF(AI51="August","September",IF(AI51="September","October",IF(AI51="October","November",IF(AI51="November","December",IF(AI51="December","January"))))))))))))</f>
        <v>July</v>
      </c>
      <c r="AN51" s="107"/>
      <c r="AO51" s="107"/>
      <c r="AP51" s="107"/>
      <c r="AQ51" s="152" t="str">
        <f>IF(AM51="January","February",IF(AM51="February","March",IF(AM51="March","April",IF(AM51="April","May",IF(AM51="May","June",IF(AM51="June","July",IF(AM51="July","August",IF(AM51="August","September",IF(AM51="September","October",IF(AM51="October","November",IF(AM51="November","December",IF(AM51="December","January"))))))))))))</f>
        <v>August</v>
      </c>
      <c r="AR51" s="107"/>
      <c r="AS51" s="107"/>
      <c r="AT51" s="107"/>
      <c r="AU51" s="152" t="str">
        <f>IF(AQ51="January","February",IF(AQ51="February","March",IF(AQ51="March","April",IF(AQ51="April","May",IF(AQ51="May","June",IF(AQ51="June","July",IF(AQ51="July","August",IF(AQ51="August","September",IF(AQ51="September","October",IF(AQ51="October","November",IF(AQ51="November","December",IF(AQ51="December","January"))))))))))))</f>
        <v>September</v>
      </c>
      <c r="AV51" s="107"/>
      <c r="AW51" s="107"/>
      <c r="AX51" s="107"/>
      <c r="AY51" s="152" t="str">
        <f>IF(AU51="January","February",IF(AU51="February","March",IF(AU51="March","April",IF(AU51="April","May",IF(AU51="May","June",IF(AU51="June","July",IF(AU51="July","August",IF(AU51="August","September",IF(AU51="September","October",IF(AU51="October","November",IF(AU51="November","December",IF(AU51="December","January"))))))))))))</f>
        <v>October</v>
      </c>
      <c r="AZ51" s="107"/>
      <c r="BA51" s="107"/>
      <c r="BB51" s="107"/>
      <c r="BC51" s="152" t="str">
        <f>IF(AY51="January","February",IF(AY51="February","March",IF(AY51="March","April",IF(AY51="April","May",IF(AY51="May","June",IF(AY51="June","July",IF(AY51="July","August",IF(AY51="August","September",IF(AY51="September","October",IF(AY51="October","November",IF(AY51="November","December",IF(AY51="December","January"))))))))))))</f>
        <v>November</v>
      </c>
      <c r="BD51" s="107"/>
      <c r="BE51" s="107"/>
      <c r="BF51" s="107"/>
      <c r="BG51" s="152" t="str">
        <f>IF(BC51="January","February",IF(BC51="February","March",IF(BC51="March","April",IF(BC51="April","May",IF(BC51="May","June",IF(BC51="June","July",IF(BC51="July","August",IF(BC51="August","September",IF(BC51="September","October",IF(BC51="October","November",IF(BC51="November","December",IF(BC51="December","January"))))))))))))</f>
        <v>December</v>
      </c>
      <c r="BH51" s="107"/>
      <c r="BI51" s="107"/>
      <c r="BJ51" s="107"/>
    </row>
    <row r="52" spans="1:62" ht="14.6" x14ac:dyDescent="0.4">
      <c r="A52" s="19" t="s">
        <v>117</v>
      </c>
      <c r="B52" s="163"/>
      <c r="C52" s="79"/>
      <c r="D52" s="79"/>
      <c r="E52" s="79"/>
      <c r="F52" s="79"/>
      <c r="G52" s="79"/>
      <c r="H52" s="79"/>
      <c r="I52" s="79"/>
      <c r="J52" s="79"/>
      <c r="K52" s="157">
        <f t="shared" ref="K52:K57" si="2">O52+S52+W52+AA52+AE52+AI52+AM52+AQ52+AU52+AY52+BC52+BG52</f>
        <v>0</v>
      </c>
      <c r="L52" s="86"/>
      <c r="M52" s="86"/>
      <c r="N52" s="86"/>
      <c r="O52" s="78"/>
      <c r="P52" s="79"/>
      <c r="Q52" s="79"/>
      <c r="R52" s="79"/>
      <c r="S52" s="78"/>
      <c r="T52" s="79"/>
      <c r="U52" s="79"/>
      <c r="V52" s="79"/>
      <c r="W52" s="78"/>
      <c r="X52" s="79"/>
      <c r="Y52" s="79"/>
      <c r="Z52" s="79"/>
      <c r="AA52" s="78"/>
      <c r="AB52" s="79"/>
      <c r="AC52" s="79"/>
      <c r="AD52" s="79"/>
      <c r="AE52" s="78"/>
      <c r="AF52" s="79"/>
      <c r="AG52" s="79"/>
      <c r="AH52" s="79"/>
      <c r="AI52" s="78"/>
      <c r="AJ52" s="79"/>
      <c r="AK52" s="79"/>
      <c r="AL52" s="79"/>
      <c r="AM52" s="78"/>
      <c r="AN52" s="79"/>
      <c r="AO52" s="79"/>
      <c r="AP52" s="79"/>
      <c r="AQ52" s="78"/>
      <c r="AR52" s="79"/>
      <c r="AS52" s="79"/>
      <c r="AT52" s="79"/>
      <c r="AU52" s="78"/>
      <c r="AV52" s="79"/>
      <c r="AW52" s="79"/>
      <c r="AX52" s="79"/>
      <c r="AY52" s="78"/>
      <c r="AZ52" s="79"/>
      <c r="BA52" s="79"/>
      <c r="BB52" s="79"/>
      <c r="BC52" s="78"/>
      <c r="BD52" s="79"/>
      <c r="BE52" s="79"/>
      <c r="BF52" s="79"/>
      <c r="BG52" s="78"/>
      <c r="BH52" s="79"/>
      <c r="BI52" s="79"/>
      <c r="BJ52" s="79"/>
    </row>
    <row r="53" spans="1:62" ht="14.6" x14ac:dyDescent="0.4">
      <c r="A53" s="19" t="s">
        <v>118</v>
      </c>
      <c r="B53" s="163"/>
      <c r="C53" s="79"/>
      <c r="D53" s="79"/>
      <c r="E53" s="79"/>
      <c r="F53" s="79"/>
      <c r="G53" s="79"/>
      <c r="H53" s="79"/>
      <c r="I53" s="79"/>
      <c r="J53" s="79"/>
      <c r="K53" s="157">
        <f t="shared" si="2"/>
        <v>0</v>
      </c>
      <c r="L53" s="86"/>
      <c r="M53" s="86"/>
      <c r="N53" s="86"/>
      <c r="O53" s="78"/>
      <c r="P53" s="79"/>
      <c r="Q53" s="79"/>
      <c r="R53" s="79"/>
      <c r="S53" s="78"/>
      <c r="T53" s="79"/>
      <c r="U53" s="79"/>
      <c r="V53" s="79"/>
      <c r="W53" s="78"/>
      <c r="X53" s="79"/>
      <c r="Y53" s="79"/>
      <c r="Z53" s="79"/>
      <c r="AA53" s="78"/>
      <c r="AB53" s="79"/>
      <c r="AC53" s="79"/>
      <c r="AD53" s="79"/>
      <c r="AE53" s="78"/>
      <c r="AF53" s="79"/>
      <c r="AG53" s="79"/>
      <c r="AH53" s="79"/>
      <c r="AI53" s="78"/>
      <c r="AJ53" s="79"/>
      <c r="AK53" s="79"/>
      <c r="AL53" s="79"/>
      <c r="AM53" s="78"/>
      <c r="AN53" s="79"/>
      <c r="AO53" s="79"/>
      <c r="AP53" s="79"/>
      <c r="AQ53" s="78"/>
      <c r="AR53" s="79"/>
      <c r="AS53" s="79"/>
      <c r="AT53" s="79"/>
      <c r="AU53" s="78"/>
      <c r="AV53" s="79"/>
      <c r="AW53" s="79"/>
      <c r="AX53" s="79"/>
      <c r="AY53" s="78"/>
      <c r="AZ53" s="79"/>
      <c r="BA53" s="79"/>
      <c r="BB53" s="79"/>
      <c r="BC53" s="78"/>
      <c r="BD53" s="79"/>
      <c r="BE53" s="79"/>
      <c r="BF53" s="79"/>
      <c r="BG53" s="78"/>
      <c r="BH53" s="79"/>
      <c r="BI53" s="79"/>
      <c r="BJ53" s="79"/>
    </row>
    <row r="54" spans="1:62" ht="14.6" x14ac:dyDescent="0.4">
      <c r="A54" s="19" t="s">
        <v>119</v>
      </c>
      <c r="B54" s="163"/>
      <c r="C54" s="79"/>
      <c r="D54" s="79"/>
      <c r="E54" s="79"/>
      <c r="F54" s="79"/>
      <c r="G54" s="79"/>
      <c r="H54" s="79"/>
      <c r="I54" s="79"/>
      <c r="J54" s="79"/>
      <c r="K54" s="157">
        <f t="shared" si="2"/>
        <v>0</v>
      </c>
      <c r="L54" s="86"/>
      <c r="M54" s="86"/>
      <c r="N54" s="86"/>
      <c r="O54" s="78"/>
      <c r="P54" s="79"/>
      <c r="Q54" s="79"/>
      <c r="R54" s="79"/>
      <c r="S54" s="78"/>
      <c r="T54" s="79"/>
      <c r="U54" s="79"/>
      <c r="V54" s="79"/>
      <c r="W54" s="78"/>
      <c r="X54" s="79"/>
      <c r="Y54" s="79"/>
      <c r="Z54" s="79"/>
      <c r="AA54" s="78"/>
      <c r="AB54" s="79"/>
      <c r="AC54" s="79"/>
      <c r="AD54" s="79"/>
      <c r="AE54" s="78"/>
      <c r="AF54" s="79"/>
      <c r="AG54" s="79"/>
      <c r="AH54" s="79"/>
      <c r="AI54" s="78"/>
      <c r="AJ54" s="79"/>
      <c r="AK54" s="79"/>
      <c r="AL54" s="79"/>
      <c r="AM54" s="78"/>
      <c r="AN54" s="79"/>
      <c r="AO54" s="79"/>
      <c r="AP54" s="79"/>
      <c r="AQ54" s="78"/>
      <c r="AR54" s="79"/>
      <c r="AS54" s="79"/>
      <c r="AT54" s="79"/>
      <c r="AU54" s="78"/>
      <c r="AV54" s="79"/>
      <c r="AW54" s="79"/>
      <c r="AX54" s="79"/>
      <c r="AY54" s="78"/>
      <c r="AZ54" s="79"/>
      <c r="BA54" s="79"/>
      <c r="BB54" s="79"/>
      <c r="BC54" s="78"/>
      <c r="BD54" s="79"/>
      <c r="BE54" s="79"/>
      <c r="BF54" s="79"/>
      <c r="BG54" s="78"/>
      <c r="BH54" s="79"/>
      <c r="BI54" s="79"/>
      <c r="BJ54" s="79"/>
    </row>
    <row r="55" spans="1:62" ht="14.6" x14ac:dyDescent="0.4">
      <c r="A55" s="19" t="s">
        <v>120</v>
      </c>
      <c r="B55" s="163"/>
      <c r="C55" s="79"/>
      <c r="D55" s="79"/>
      <c r="E55" s="79"/>
      <c r="F55" s="79"/>
      <c r="G55" s="79"/>
      <c r="H55" s="79"/>
      <c r="I55" s="79"/>
      <c r="J55" s="79"/>
      <c r="K55" s="157">
        <f t="shared" si="2"/>
        <v>0</v>
      </c>
      <c r="L55" s="86"/>
      <c r="M55" s="86"/>
      <c r="N55" s="86"/>
      <c r="O55" s="78"/>
      <c r="P55" s="79"/>
      <c r="Q55" s="79"/>
      <c r="R55" s="79"/>
      <c r="S55" s="78"/>
      <c r="T55" s="79"/>
      <c r="U55" s="79"/>
      <c r="V55" s="79"/>
      <c r="W55" s="78"/>
      <c r="X55" s="79"/>
      <c r="Y55" s="79"/>
      <c r="Z55" s="79"/>
      <c r="AA55" s="78"/>
      <c r="AB55" s="79"/>
      <c r="AC55" s="79"/>
      <c r="AD55" s="79"/>
      <c r="AE55" s="78"/>
      <c r="AF55" s="79"/>
      <c r="AG55" s="79"/>
      <c r="AH55" s="79"/>
      <c r="AI55" s="78"/>
      <c r="AJ55" s="79"/>
      <c r="AK55" s="79"/>
      <c r="AL55" s="79"/>
      <c r="AM55" s="78"/>
      <c r="AN55" s="79"/>
      <c r="AO55" s="79"/>
      <c r="AP55" s="79"/>
      <c r="AQ55" s="78"/>
      <c r="AR55" s="79"/>
      <c r="AS55" s="79"/>
      <c r="AT55" s="79"/>
      <c r="AU55" s="78"/>
      <c r="AV55" s="79"/>
      <c r="AW55" s="79"/>
      <c r="AX55" s="79"/>
      <c r="AY55" s="78"/>
      <c r="AZ55" s="79"/>
      <c r="BA55" s="79"/>
      <c r="BB55" s="79"/>
      <c r="BC55" s="78"/>
      <c r="BD55" s="79"/>
      <c r="BE55" s="79"/>
      <c r="BF55" s="79"/>
      <c r="BG55" s="78"/>
      <c r="BH55" s="79"/>
      <c r="BI55" s="79"/>
      <c r="BJ55" s="79"/>
    </row>
    <row r="56" spans="1:62" ht="14.6" x14ac:dyDescent="0.4">
      <c r="A56" s="19" t="s">
        <v>121</v>
      </c>
      <c r="B56" s="163"/>
      <c r="C56" s="79"/>
      <c r="D56" s="79"/>
      <c r="E56" s="79"/>
      <c r="F56" s="79"/>
      <c r="G56" s="79"/>
      <c r="H56" s="79"/>
      <c r="I56" s="79"/>
      <c r="J56" s="79"/>
      <c r="K56" s="157">
        <f t="shared" si="2"/>
        <v>0</v>
      </c>
      <c r="L56" s="86"/>
      <c r="M56" s="86"/>
      <c r="N56" s="86"/>
      <c r="O56" s="78"/>
      <c r="P56" s="79"/>
      <c r="Q56" s="79"/>
      <c r="R56" s="79"/>
      <c r="S56" s="78"/>
      <c r="T56" s="79"/>
      <c r="U56" s="79"/>
      <c r="V56" s="79"/>
      <c r="W56" s="78"/>
      <c r="X56" s="79"/>
      <c r="Y56" s="79"/>
      <c r="Z56" s="79"/>
      <c r="AA56" s="78"/>
      <c r="AB56" s="79"/>
      <c r="AC56" s="79"/>
      <c r="AD56" s="79"/>
      <c r="AE56" s="78"/>
      <c r="AF56" s="79"/>
      <c r="AG56" s="79"/>
      <c r="AH56" s="79"/>
      <c r="AI56" s="78"/>
      <c r="AJ56" s="79"/>
      <c r="AK56" s="79"/>
      <c r="AL56" s="79"/>
      <c r="AM56" s="78"/>
      <c r="AN56" s="79"/>
      <c r="AO56" s="79"/>
      <c r="AP56" s="79"/>
      <c r="AQ56" s="78"/>
      <c r="AR56" s="79"/>
      <c r="AS56" s="79"/>
      <c r="AT56" s="79"/>
      <c r="AU56" s="78"/>
      <c r="AV56" s="79"/>
      <c r="AW56" s="79"/>
      <c r="AX56" s="79"/>
      <c r="AY56" s="78"/>
      <c r="AZ56" s="79"/>
      <c r="BA56" s="79"/>
      <c r="BB56" s="79"/>
      <c r="BC56" s="78"/>
      <c r="BD56" s="79"/>
      <c r="BE56" s="79"/>
      <c r="BF56" s="79"/>
      <c r="BG56" s="78"/>
      <c r="BH56" s="79"/>
      <c r="BI56" s="79"/>
      <c r="BJ56" s="79"/>
    </row>
    <row r="57" spans="1:62" ht="14.6" x14ac:dyDescent="0.4">
      <c r="A57" s="19" t="s">
        <v>122</v>
      </c>
      <c r="B57" s="163"/>
      <c r="C57" s="79"/>
      <c r="D57" s="79"/>
      <c r="E57" s="79"/>
      <c r="F57" s="79"/>
      <c r="G57" s="79"/>
      <c r="H57" s="79"/>
      <c r="I57" s="79"/>
      <c r="J57" s="79"/>
      <c r="K57" s="157">
        <f t="shared" si="2"/>
        <v>0</v>
      </c>
      <c r="L57" s="86"/>
      <c r="M57" s="86"/>
      <c r="N57" s="86"/>
      <c r="O57" s="78"/>
      <c r="P57" s="79"/>
      <c r="Q57" s="79"/>
      <c r="R57" s="79"/>
      <c r="S57" s="78"/>
      <c r="T57" s="79"/>
      <c r="U57" s="79"/>
      <c r="V57" s="79"/>
      <c r="W57" s="78"/>
      <c r="X57" s="79"/>
      <c r="Y57" s="79"/>
      <c r="Z57" s="79"/>
      <c r="AA57" s="78"/>
      <c r="AB57" s="79"/>
      <c r="AC57" s="79"/>
      <c r="AD57" s="79"/>
      <c r="AE57" s="78"/>
      <c r="AF57" s="79"/>
      <c r="AG57" s="79"/>
      <c r="AH57" s="79"/>
      <c r="AI57" s="78"/>
      <c r="AJ57" s="79"/>
      <c r="AK57" s="79"/>
      <c r="AL57" s="79"/>
      <c r="AM57" s="78"/>
      <c r="AN57" s="79"/>
      <c r="AO57" s="79"/>
      <c r="AP57" s="79"/>
      <c r="AQ57" s="78"/>
      <c r="AR57" s="79"/>
      <c r="AS57" s="79"/>
      <c r="AT57" s="79"/>
      <c r="AU57" s="78"/>
      <c r="AV57" s="79"/>
      <c r="AW57" s="79"/>
      <c r="AX57" s="79"/>
      <c r="AY57" s="78"/>
      <c r="AZ57" s="79"/>
      <c r="BA57" s="79"/>
      <c r="BB57" s="79"/>
      <c r="BC57" s="78"/>
      <c r="BD57" s="79"/>
      <c r="BE57" s="79"/>
      <c r="BF57" s="79"/>
      <c r="BG57" s="78"/>
      <c r="BH57" s="79"/>
      <c r="BI57" s="79"/>
      <c r="BJ57" s="79"/>
    </row>
    <row r="58" spans="1:62" ht="14.6" x14ac:dyDescent="0.4">
      <c r="B58" s="69" t="s">
        <v>18</v>
      </c>
      <c r="C58" s="70"/>
      <c r="D58" s="70"/>
      <c r="E58" s="70"/>
      <c r="F58" s="70"/>
      <c r="G58" s="70"/>
      <c r="H58" s="70"/>
      <c r="I58" s="70"/>
      <c r="J58" s="70"/>
      <c r="K58" s="158">
        <f>SUM(K52:K57)</f>
        <v>0</v>
      </c>
      <c r="L58" s="159"/>
      <c r="M58" s="159"/>
      <c r="N58" s="159"/>
      <c r="O58" s="158">
        <f>SUM(O52:O57)</f>
        <v>0</v>
      </c>
      <c r="P58" s="159"/>
      <c r="Q58" s="159"/>
      <c r="R58" s="159"/>
      <c r="S58" s="158">
        <f>SUM(S52:S57)</f>
        <v>0</v>
      </c>
      <c r="T58" s="159"/>
      <c r="U58" s="159"/>
      <c r="V58" s="159"/>
      <c r="W58" s="158">
        <f>SUM(W52:W57)</f>
        <v>0</v>
      </c>
      <c r="X58" s="159"/>
      <c r="Y58" s="159"/>
      <c r="Z58" s="159"/>
      <c r="AA58" s="158">
        <f>SUM(AA52:AA57)</f>
        <v>0</v>
      </c>
      <c r="AB58" s="159"/>
      <c r="AC58" s="159"/>
      <c r="AD58" s="159"/>
      <c r="AE58" s="158">
        <f>SUM(AE52:AE57)</f>
        <v>0</v>
      </c>
      <c r="AF58" s="159"/>
      <c r="AG58" s="159"/>
      <c r="AH58" s="159"/>
      <c r="AI58" s="158">
        <f>SUM(AI52:AI57)</f>
        <v>0</v>
      </c>
      <c r="AJ58" s="159"/>
      <c r="AK58" s="159"/>
      <c r="AL58" s="159"/>
      <c r="AM58" s="158">
        <f>SUM(AM52:AM57)</f>
        <v>0</v>
      </c>
      <c r="AN58" s="159"/>
      <c r="AO58" s="159"/>
      <c r="AP58" s="159"/>
      <c r="AQ58" s="158">
        <f>SUM(AQ52:AQ57)</f>
        <v>0</v>
      </c>
      <c r="AR58" s="159"/>
      <c r="AS58" s="159"/>
      <c r="AT58" s="159"/>
      <c r="AU58" s="158">
        <f>SUM(AU52:AU57)</f>
        <v>0</v>
      </c>
      <c r="AV58" s="159"/>
      <c r="AW58" s="159"/>
      <c r="AX58" s="159"/>
      <c r="AY58" s="158">
        <f>SUM(AY52:AY57)</f>
        <v>0</v>
      </c>
      <c r="AZ58" s="159"/>
      <c r="BA58" s="159"/>
      <c r="BB58" s="159"/>
      <c r="BC58" s="158">
        <f>SUM(BC52:BC57)</f>
        <v>0</v>
      </c>
      <c r="BD58" s="159"/>
      <c r="BE58" s="159"/>
      <c r="BF58" s="159"/>
      <c r="BG58" s="158">
        <f>SUM(BG52:BG57)</f>
        <v>0</v>
      </c>
      <c r="BH58" s="159"/>
      <c r="BI58" s="159"/>
      <c r="BJ58" s="159"/>
    </row>
    <row r="59" spans="1:62" ht="14.6" x14ac:dyDescent="0.4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</row>
    <row r="60" spans="1:62" ht="14.6" x14ac:dyDescent="0.4">
      <c r="A60" s="19"/>
      <c r="B60" s="162" t="s">
        <v>123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</row>
    <row r="61" spans="1:62" ht="14.6" x14ac:dyDescent="0.4">
      <c r="A61" s="19"/>
      <c r="B61" s="152" t="s">
        <v>15</v>
      </c>
      <c r="C61" s="107"/>
      <c r="D61" s="107"/>
      <c r="E61" s="107"/>
      <c r="F61" s="107"/>
      <c r="G61" s="107"/>
      <c r="H61" s="107"/>
      <c r="I61" s="107"/>
      <c r="J61" s="107"/>
      <c r="K61" s="152" t="s">
        <v>48</v>
      </c>
      <c r="L61" s="107"/>
      <c r="M61" s="107"/>
      <c r="N61" s="107"/>
      <c r="O61" s="152" t="str">
        <f>O5</f>
        <v>January</v>
      </c>
      <c r="P61" s="107"/>
      <c r="Q61" s="107"/>
      <c r="R61" s="107"/>
      <c r="S61" s="152" t="str">
        <f>IF(O61="January","February",IF(O61="February","March",IF(O61="March","April",IF(O61="April","May",IF(O61="May","June",IF(O61="June","July",IF(O61="July","August",IF(O61="August","September",IF(O61="September","October",IF(O61="October","November",IF(O61="November","December",IF(O61="December","January"))))))))))))</f>
        <v>February</v>
      </c>
      <c r="T61" s="107"/>
      <c r="U61" s="107"/>
      <c r="V61" s="107"/>
      <c r="W61" s="152" t="str">
        <f>IF(S61="January","February",IF(S61="February","March",IF(S61="March","April",IF(S61="April","May",IF(S61="May","June",IF(S61="June","July",IF(S61="July","August",IF(S61="August","September",IF(S61="September","October",IF(S61="October","November",IF(S61="November","December",IF(S61="December","January"))))))))))))</f>
        <v>March</v>
      </c>
      <c r="X61" s="107"/>
      <c r="Y61" s="107"/>
      <c r="Z61" s="107"/>
      <c r="AA61" s="152" t="str">
        <f>IF(W61="January","February",IF(W61="February","March",IF(W61="March","April",IF(W61="April","May",IF(W61="May","June",IF(W61="June","July",IF(W61="July","August",IF(W61="August","September",IF(W61="September","October",IF(W61="October","November",IF(W61="November","December",IF(W61="December","January"))))))))))))</f>
        <v>April</v>
      </c>
      <c r="AB61" s="107"/>
      <c r="AC61" s="107"/>
      <c r="AD61" s="107"/>
      <c r="AE61" s="152" t="str">
        <f>IF(AA61="January","February",IF(AA61="February","March",IF(AA61="March","April",IF(AA61="April","May",IF(AA61="May","June",IF(AA61="June","July",IF(AA61="July","August",IF(AA61="August","September",IF(AA61="September","October",IF(AA61="October","November",IF(AA61="November","December",IF(AA61="December","January"))))))))))))</f>
        <v>May</v>
      </c>
      <c r="AF61" s="107"/>
      <c r="AG61" s="107"/>
      <c r="AH61" s="107"/>
      <c r="AI61" s="152" t="str">
        <f>IF(AE61="January","February",IF(AE61="February","March",IF(AE61="March","April",IF(AE61="April","May",IF(AE61="May","June",IF(AE61="June","July",IF(AE61="July","August",IF(AE61="August","September",IF(AE61="September","October",IF(AE61="October","November",IF(AE61="November","December",IF(AE61="December","January"))))))))))))</f>
        <v>June</v>
      </c>
      <c r="AJ61" s="107"/>
      <c r="AK61" s="107"/>
      <c r="AL61" s="107"/>
      <c r="AM61" s="152" t="str">
        <f>IF(AI61="January","February",IF(AI61="February","March",IF(AI61="March","April",IF(AI61="April","May",IF(AI61="May","June",IF(AI61="June","July",IF(AI61="July","August",IF(AI61="August","September",IF(AI61="September","October",IF(AI61="October","November",IF(AI61="November","December",IF(AI61="December","January"))))))))))))</f>
        <v>July</v>
      </c>
      <c r="AN61" s="107"/>
      <c r="AO61" s="107"/>
      <c r="AP61" s="107"/>
      <c r="AQ61" s="152" t="str">
        <f>IF(AM61="January","February",IF(AM61="February","March",IF(AM61="March","April",IF(AM61="April","May",IF(AM61="May","June",IF(AM61="June","July",IF(AM61="July","August",IF(AM61="August","September",IF(AM61="September","October",IF(AM61="October","November",IF(AM61="November","December",IF(AM61="December","January"))))))))))))</f>
        <v>August</v>
      </c>
      <c r="AR61" s="107"/>
      <c r="AS61" s="107"/>
      <c r="AT61" s="107"/>
      <c r="AU61" s="152" t="str">
        <f>IF(AQ61="January","February",IF(AQ61="February","March",IF(AQ61="March","April",IF(AQ61="April","May",IF(AQ61="May","June",IF(AQ61="June","July",IF(AQ61="July","August",IF(AQ61="August","September",IF(AQ61="September","October",IF(AQ61="October","November",IF(AQ61="November","December",IF(AQ61="December","January"))))))))))))</f>
        <v>September</v>
      </c>
      <c r="AV61" s="107"/>
      <c r="AW61" s="107"/>
      <c r="AX61" s="107"/>
      <c r="AY61" s="152" t="str">
        <f>IF(AU61="January","February",IF(AU61="February","March",IF(AU61="March","April",IF(AU61="April","May",IF(AU61="May","June",IF(AU61="June","July",IF(AU61="July","August",IF(AU61="August","September",IF(AU61="September","October",IF(AU61="October","November",IF(AU61="November","December",IF(AU61="December","January"))))))))))))</f>
        <v>October</v>
      </c>
      <c r="AZ61" s="107"/>
      <c r="BA61" s="107"/>
      <c r="BB61" s="107"/>
      <c r="BC61" s="152" t="str">
        <f>IF(AY61="January","February",IF(AY61="February","March",IF(AY61="March","April",IF(AY61="April","May",IF(AY61="May","June",IF(AY61="June","July",IF(AY61="July","August",IF(AY61="August","September",IF(AY61="September","October",IF(AY61="October","November",IF(AY61="November","December",IF(AY61="December","January"))))))))))))</f>
        <v>November</v>
      </c>
      <c r="BD61" s="107"/>
      <c r="BE61" s="107"/>
      <c r="BF61" s="107"/>
      <c r="BG61" s="152" t="str">
        <f>IF(BC61="January","February",IF(BC61="February","March",IF(BC61="March","April",IF(BC61="April","May",IF(BC61="May","June",IF(BC61="June","July",IF(BC61="July","August",IF(BC61="August","September",IF(BC61="September","October",IF(BC61="October","November",IF(BC61="November","December",IF(BC61="December","January"))))))))))))</f>
        <v>December</v>
      </c>
      <c r="BH61" s="107"/>
      <c r="BI61" s="107"/>
      <c r="BJ61" s="107"/>
    </row>
    <row r="62" spans="1:62" ht="14.6" x14ac:dyDescent="0.4">
      <c r="A62" s="19" t="s">
        <v>124</v>
      </c>
      <c r="B62" s="163"/>
      <c r="C62" s="79"/>
      <c r="D62" s="79"/>
      <c r="E62" s="79"/>
      <c r="F62" s="79"/>
      <c r="G62" s="79"/>
      <c r="H62" s="79"/>
      <c r="I62" s="79"/>
      <c r="J62" s="79"/>
      <c r="K62" s="157">
        <f t="shared" ref="K62:K67" si="3">O62+S62+W62+AA62+AE62+AI62+AM62+AQ62+AU62+AY62+BC62+BG62</f>
        <v>0</v>
      </c>
      <c r="L62" s="86"/>
      <c r="M62" s="86"/>
      <c r="N62" s="86"/>
      <c r="O62" s="78"/>
      <c r="P62" s="79"/>
      <c r="Q62" s="79"/>
      <c r="R62" s="79"/>
      <c r="S62" s="78"/>
      <c r="T62" s="79"/>
      <c r="U62" s="79"/>
      <c r="V62" s="79"/>
      <c r="W62" s="78"/>
      <c r="X62" s="79"/>
      <c r="Y62" s="79"/>
      <c r="Z62" s="79"/>
      <c r="AA62" s="78"/>
      <c r="AB62" s="79"/>
      <c r="AC62" s="79"/>
      <c r="AD62" s="79"/>
      <c r="AE62" s="78"/>
      <c r="AF62" s="79"/>
      <c r="AG62" s="79"/>
      <c r="AH62" s="79"/>
      <c r="AI62" s="78"/>
      <c r="AJ62" s="79"/>
      <c r="AK62" s="79"/>
      <c r="AL62" s="79"/>
      <c r="AM62" s="78"/>
      <c r="AN62" s="79"/>
      <c r="AO62" s="79"/>
      <c r="AP62" s="79"/>
      <c r="AQ62" s="78"/>
      <c r="AR62" s="79"/>
      <c r="AS62" s="79"/>
      <c r="AT62" s="79"/>
      <c r="AU62" s="78"/>
      <c r="AV62" s="79"/>
      <c r="AW62" s="79"/>
      <c r="AX62" s="79"/>
      <c r="AY62" s="78"/>
      <c r="AZ62" s="79"/>
      <c r="BA62" s="79"/>
      <c r="BB62" s="79"/>
      <c r="BC62" s="78"/>
      <c r="BD62" s="79"/>
      <c r="BE62" s="79"/>
      <c r="BF62" s="79"/>
      <c r="BG62" s="78"/>
      <c r="BH62" s="79"/>
      <c r="BI62" s="79"/>
      <c r="BJ62" s="79"/>
    </row>
    <row r="63" spans="1:62" ht="14.6" x14ac:dyDescent="0.4">
      <c r="A63" s="19" t="s">
        <v>125</v>
      </c>
      <c r="B63" s="163"/>
      <c r="C63" s="79"/>
      <c r="D63" s="79"/>
      <c r="E63" s="79"/>
      <c r="F63" s="79"/>
      <c r="G63" s="79"/>
      <c r="H63" s="79"/>
      <c r="I63" s="79"/>
      <c r="J63" s="79"/>
      <c r="K63" s="157">
        <f t="shared" si="3"/>
        <v>0</v>
      </c>
      <c r="L63" s="86"/>
      <c r="M63" s="86"/>
      <c r="N63" s="86"/>
      <c r="O63" s="78"/>
      <c r="P63" s="79"/>
      <c r="Q63" s="79"/>
      <c r="R63" s="79"/>
      <c r="S63" s="78"/>
      <c r="T63" s="79"/>
      <c r="U63" s="79"/>
      <c r="V63" s="79"/>
      <c r="W63" s="78"/>
      <c r="X63" s="79"/>
      <c r="Y63" s="79"/>
      <c r="Z63" s="79"/>
      <c r="AA63" s="78"/>
      <c r="AB63" s="79"/>
      <c r="AC63" s="79"/>
      <c r="AD63" s="79"/>
      <c r="AE63" s="78"/>
      <c r="AF63" s="79"/>
      <c r="AG63" s="79"/>
      <c r="AH63" s="79"/>
      <c r="AI63" s="78"/>
      <c r="AJ63" s="79"/>
      <c r="AK63" s="79"/>
      <c r="AL63" s="79"/>
      <c r="AM63" s="78"/>
      <c r="AN63" s="79"/>
      <c r="AO63" s="79"/>
      <c r="AP63" s="79"/>
      <c r="AQ63" s="78"/>
      <c r="AR63" s="79"/>
      <c r="AS63" s="79"/>
      <c r="AT63" s="79"/>
      <c r="AU63" s="78"/>
      <c r="AV63" s="79"/>
      <c r="AW63" s="79"/>
      <c r="AX63" s="79"/>
      <c r="AY63" s="78"/>
      <c r="AZ63" s="79"/>
      <c r="BA63" s="79"/>
      <c r="BB63" s="79"/>
      <c r="BC63" s="78"/>
      <c r="BD63" s="79"/>
      <c r="BE63" s="79"/>
      <c r="BF63" s="79"/>
      <c r="BG63" s="78"/>
      <c r="BH63" s="79"/>
      <c r="BI63" s="79"/>
      <c r="BJ63" s="79"/>
    </row>
    <row r="64" spans="1:62" ht="14.6" x14ac:dyDescent="0.4">
      <c r="A64" s="19" t="s">
        <v>126</v>
      </c>
      <c r="B64" s="163"/>
      <c r="C64" s="79"/>
      <c r="D64" s="79"/>
      <c r="E64" s="79"/>
      <c r="F64" s="79"/>
      <c r="G64" s="79"/>
      <c r="H64" s="79"/>
      <c r="I64" s="79"/>
      <c r="J64" s="79"/>
      <c r="K64" s="157">
        <f t="shared" si="3"/>
        <v>0</v>
      </c>
      <c r="L64" s="86"/>
      <c r="M64" s="86"/>
      <c r="N64" s="86"/>
      <c r="O64" s="78"/>
      <c r="P64" s="79"/>
      <c r="Q64" s="79"/>
      <c r="R64" s="79"/>
      <c r="S64" s="78"/>
      <c r="T64" s="79"/>
      <c r="U64" s="79"/>
      <c r="V64" s="79"/>
      <c r="W64" s="78"/>
      <c r="X64" s="79"/>
      <c r="Y64" s="79"/>
      <c r="Z64" s="79"/>
      <c r="AA64" s="78"/>
      <c r="AB64" s="79"/>
      <c r="AC64" s="79"/>
      <c r="AD64" s="79"/>
      <c r="AE64" s="78"/>
      <c r="AF64" s="79"/>
      <c r="AG64" s="79"/>
      <c r="AH64" s="79"/>
      <c r="AI64" s="78"/>
      <c r="AJ64" s="79"/>
      <c r="AK64" s="79"/>
      <c r="AL64" s="79"/>
      <c r="AM64" s="78"/>
      <c r="AN64" s="79"/>
      <c r="AO64" s="79"/>
      <c r="AP64" s="79"/>
      <c r="AQ64" s="78"/>
      <c r="AR64" s="79"/>
      <c r="AS64" s="79"/>
      <c r="AT64" s="79"/>
      <c r="AU64" s="78"/>
      <c r="AV64" s="79"/>
      <c r="AW64" s="79"/>
      <c r="AX64" s="79"/>
      <c r="AY64" s="78"/>
      <c r="AZ64" s="79"/>
      <c r="BA64" s="79"/>
      <c r="BB64" s="79"/>
      <c r="BC64" s="78"/>
      <c r="BD64" s="79"/>
      <c r="BE64" s="79"/>
      <c r="BF64" s="79"/>
      <c r="BG64" s="78"/>
      <c r="BH64" s="79"/>
      <c r="BI64" s="79"/>
      <c r="BJ64" s="79"/>
    </row>
    <row r="65" spans="1:62" ht="14.6" x14ac:dyDescent="0.4">
      <c r="A65" s="19" t="s">
        <v>127</v>
      </c>
      <c r="B65" s="163"/>
      <c r="C65" s="79"/>
      <c r="D65" s="79"/>
      <c r="E65" s="79"/>
      <c r="F65" s="79"/>
      <c r="G65" s="79"/>
      <c r="H65" s="79"/>
      <c r="I65" s="79"/>
      <c r="J65" s="79"/>
      <c r="K65" s="157">
        <f t="shared" si="3"/>
        <v>0</v>
      </c>
      <c r="L65" s="86"/>
      <c r="M65" s="86"/>
      <c r="N65" s="86"/>
      <c r="O65" s="78"/>
      <c r="P65" s="79"/>
      <c r="Q65" s="79"/>
      <c r="R65" s="79"/>
      <c r="S65" s="78"/>
      <c r="T65" s="79"/>
      <c r="U65" s="79"/>
      <c r="V65" s="79"/>
      <c r="W65" s="78"/>
      <c r="X65" s="79"/>
      <c r="Y65" s="79"/>
      <c r="Z65" s="79"/>
      <c r="AA65" s="78"/>
      <c r="AB65" s="79"/>
      <c r="AC65" s="79"/>
      <c r="AD65" s="79"/>
      <c r="AE65" s="78"/>
      <c r="AF65" s="79"/>
      <c r="AG65" s="79"/>
      <c r="AH65" s="79"/>
      <c r="AI65" s="78"/>
      <c r="AJ65" s="79"/>
      <c r="AK65" s="79"/>
      <c r="AL65" s="79"/>
      <c r="AM65" s="78"/>
      <c r="AN65" s="79"/>
      <c r="AO65" s="79"/>
      <c r="AP65" s="79"/>
      <c r="AQ65" s="78"/>
      <c r="AR65" s="79"/>
      <c r="AS65" s="79"/>
      <c r="AT65" s="79"/>
      <c r="AU65" s="78"/>
      <c r="AV65" s="79"/>
      <c r="AW65" s="79"/>
      <c r="AX65" s="79"/>
      <c r="AY65" s="78"/>
      <c r="AZ65" s="79"/>
      <c r="BA65" s="79"/>
      <c r="BB65" s="79"/>
      <c r="BC65" s="78"/>
      <c r="BD65" s="79"/>
      <c r="BE65" s="79"/>
      <c r="BF65" s="79"/>
      <c r="BG65" s="78"/>
      <c r="BH65" s="79"/>
      <c r="BI65" s="79"/>
      <c r="BJ65" s="79"/>
    </row>
    <row r="66" spans="1:62" ht="14.6" x14ac:dyDescent="0.4">
      <c r="A66" s="19" t="s">
        <v>128</v>
      </c>
      <c r="B66" s="163"/>
      <c r="C66" s="79"/>
      <c r="D66" s="79"/>
      <c r="E66" s="79"/>
      <c r="F66" s="79"/>
      <c r="G66" s="79"/>
      <c r="H66" s="79"/>
      <c r="I66" s="79"/>
      <c r="J66" s="79"/>
      <c r="K66" s="157">
        <f t="shared" si="3"/>
        <v>0</v>
      </c>
      <c r="L66" s="86"/>
      <c r="M66" s="86"/>
      <c r="N66" s="86"/>
      <c r="O66" s="78"/>
      <c r="P66" s="79"/>
      <c r="Q66" s="79"/>
      <c r="R66" s="79"/>
      <c r="S66" s="78"/>
      <c r="T66" s="79"/>
      <c r="U66" s="79"/>
      <c r="V66" s="79"/>
      <c r="W66" s="78"/>
      <c r="X66" s="79"/>
      <c r="Y66" s="79"/>
      <c r="Z66" s="79"/>
      <c r="AA66" s="78"/>
      <c r="AB66" s="79"/>
      <c r="AC66" s="79"/>
      <c r="AD66" s="79"/>
      <c r="AE66" s="78"/>
      <c r="AF66" s="79"/>
      <c r="AG66" s="79"/>
      <c r="AH66" s="79"/>
      <c r="AI66" s="78"/>
      <c r="AJ66" s="79"/>
      <c r="AK66" s="79"/>
      <c r="AL66" s="79"/>
      <c r="AM66" s="78"/>
      <c r="AN66" s="79"/>
      <c r="AO66" s="79"/>
      <c r="AP66" s="79"/>
      <c r="AQ66" s="78"/>
      <c r="AR66" s="79"/>
      <c r="AS66" s="79"/>
      <c r="AT66" s="79"/>
      <c r="AU66" s="78"/>
      <c r="AV66" s="79"/>
      <c r="AW66" s="79"/>
      <c r="AX66" s="79"/>
      <c r="AY66" s="78"/>
      <c r="AZ66" s="79"/>
      <c r="BA66" s="79"/>
      <c r="BB66" s="79"/>
      <c r="BC66" s="78"/>
      <c r="BD66" s="79"/>
      <c r="BE66" s="79"/>
      <c r="BF66" s="79"/>
      <c r="BG66" s="78"/>
      <c r="BH66" s="79"/>
      <c r="BI66" s="79"/>
      <c r="BJ66" s="79"/>
    </row>
    <row r="67" spans="1:62" ht="14.6" x14ac:dyDescent="0.4">
      <c r="A67" s="19" t="s">
        <v>129</v>
      </c>
      <c r="B67" s="163"/>
      <c r="C67" s="79"/>
      <c r="D67" s="79"/>
      <c r="E67" s="79"/>
      <c r="F67" s="79"/>
      <c r="G67" s="79"/>
      <c r="H67" s="79"/>
      <c r="I67" s="79"/>
      <c r="J67" s="79"/>
      <c r="K67" s="157">
        <f t="shared" si="3"/>
        <v>0</v>
      </c>
      <c r="L67" s="86"/>
      <c r="M67" s="86"/>
      <c r="N67" s="86"/>
      <c r="O67" s="78"/>
      <c r="P67" s="79"/>
      <c r="Q67" s="79"/>
      <c r="R67" s="79"/>
      <c r="S67" s="78"/>
      <c r="T67" s="79"/>
      <c r="U67" s="79"/>
      <c r="V67" s="79"/>
      <c r="W67" s="78"/>
      <c r="X67" s="79"/>
      <c r="Y67" s="79"/>
      <c r="Z67" s="79"/>
      <c r="AA67" s="78"/>
      <c r="AB67" s="79"/>
      <c r="AC67" s="79"/>
      <c r="AD67" s="79"/>
      <c r="AE67" s="78"/>
      <c r="AF67" s="79"/>
      <c r="AG67" s="79"/>
      <c r="AH67" s="79"/>
      <c r="AI67" s="78"/>
      <c r="AJ67" s="79"/>
      <c r="AK67" s="79"/>
      <c r="AL67" s="79"/>
      <c r="AM67" s="78"/>
      <c r="AN67" s="79"/>
      <c r="AO67" s="79"/>
      <c r="AP67" s="79"/>
      <c r="AQ67" s="78"/>
      <c r="AR67" s="79"/>
      <c r="AS67" s="79"/>
      <c r="AT67" s="79"/>
      <c r="AU67" s="78"/>
      <c r="AV67" s="79"/>
      <c r="AW67" s="79"/>
      <c r="AX67" s="79"/>
      <c r="AY67" s="78"/>
      <c r="AZ67" s="79"/>
      <c r="BA67" s="79"/>
      <c r="BB67" s="79"/>
      <c r="BC67" s="78"/>
      <c r="BD67" s="79"/>
      <c r="BE67" s="79"/>
      <c r="BF67" s="79"/>
      <c r="BG67" s="78"/>
      <c r="BH67" s="79"/>
      <c r="BI67" s="79"/>
      <c r="BJ67" s="79"/>
    </row>
    <row r="68" spans="1:62" ht="14.6" x14ac:dyDescent="0.4">
      <c r="B68" s="69" t="s">
        <v>18</v>
      </c>
      <c r="C68" s="70"/>
      <c r="D68" s="70"/>
      <c r="E68" s="70"/>
      <c r="F68" s="70"/>
      <c r="G68" s="70"/>
      <c r="H68" s="70"/>
      <c r="I68" s="70"/>
      <c r="J68" s="70"/>
      <c r="K68" s="158">
        <f>SUM(K62:K67)</f>
        <v>0</v>
      </c>
      <c r="L68" s="159"/>
      <c r="M68" s="159"/>
      <c r="N68" s="159"/>
      <c r="O68" s="158">
        <f>SUM(O62:O67)</f>
        <v>0</v>
      </c>
      <c r="P68" s="159"/>
      <c r="Q68" s="159"/>
      <c r="R68" s="159"/>
      <c r="S68" s="158">
        <f>SUM(S62:S67)</f>
        <v>0</v>
      </c>
      <c r="T68" s="159"/>
      <c r="U68" s="159"/>
      <c r="V68" s="159"/>
      <c r="W68" s="158">
        <f>SUM(W62:W67)</f>
        <v>0</v>
      </c>
      <c r="X68" s="159"/>
      <c r="Y68" s="159"/>
      <c r="Z68" s="159"/>
      <c r="AA68" s="158">
        <f>SUM(AA62:AA67)</f>
        <v>0</v>
      </c>
      <c r="AB68" s="159"/>
      <c r="AC68" s="159"/>
      <c r="AD68" s="159"/>
      <c r="AE68" s="158">
        <f>SUM(AE62:AE67)</f>
        <v>0</v>
      </c>
      <c r="AF68" s="159"/>
      <c r="AG68" s="159"/>
      <c r="AH68" s="159"/>
      <c r="AI68" s="158">
        <f>SUM(AI62:AI67)</f>
        <v>0</v>
      </c>
      <c r="AJ68" s="159"/>
      <c r="AK68" s="159"/>
      <c r="AL68" s="159"/>
      <c r="AM68" s="158">
        <f>SUM(AM62:AM67)</f>
        <v>0</v>
      </c>
      <c r="AN68" s="159"/>
      <c r="AO68" s="159"/>
      <c r="AP68" s="159"/>
      <c r="AQ68" s="158">
        <f>SUM(AQ62:AQ67)</f>
        <v>0</v>
      </c>
      <c r="AR68" s="159"/>
      <c r="AS68" s="159"/>
      <c r="AT68" s="159"/>
      <c r="AU68" s="158">
        <f>SUM(AU62:AU67)</f>
        <v>0</v>
      </c>
      <c r="AV68" s="159"/>
      <c r="AW68" s="159"/>
      <c r="AX68" s="159"/>
      <c r="AY68" s="158">
        <f>SUM(AY62:AY67)</f>
        <v>0</v>
      </c>
      <c r="AZ68" s="159"/>
      <c r="BA68" s="159"/>
      <c r="BB68" s="159"/>
      <c r="BC68" s="158">
        <f>SUM(BC62:BC67)</f>
        <v>0</v>
      </c>
      <c r="BD68" s="159"/>
      <c r="BE68" s="159"/>
      <c r="BF68" s="159"/>
      <c r="BG68" s="158">
        <f>SUM(BG62:BG67)</f>
        <v>0</v>
      </c>
      <c r="BH68" s="159"/>
      <c r="BI68" s="159"/>
      <c r="BJ68" s="159"/>
    </row>
    <row r="69" spans="1:62" ht="14.6" x14ac:dyDescent="0.4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</row>
  </sheetData>
  <sheetProtection sheet="1" objects="1" scenarios="1"/>
  <mergeCells count="797">
    <mergeCell ref="B69:BJ69"/>
    <mergeCell ref="AM68:AP68"/>
    <mergeCell ref="AQ68:AT68"/>
    <mergeCell ref="AU68:AX68"/>
    <mergeCell ref="AY68:BB68"/>
    <mergeCell ref="BC68:BF68"/>
    <mergeCell ref="BG68:BJ68"/>
    <mergeCell ref="BC67:BF67"/>
    <mergeCell ref="BG67:BJ67"/>
    <mergeCell ref="B68:J68"/>
    <mergeCell ref="K68:N68"/>
    <mergeCell ref="O68:R68"/>
    <mergeCell ref="S68:V68"/>
    <mergeCell ref="W68:Z68"/>
    <mergeCell ref="AA68:AD68"/>
    <mergeCell ref="AE68:AH68"/>
    <mergeCell ref="AI68:AL68"/>
    <mergeCell ref="AE67:AH67"/>
    <mergeCell ref="AI67:AL67"/>
    <mergeCell ref="AM67:AP67"/>
    <mergeCell ref="AQ67:AT67"/>
    <mergeCell ref="AU67:AX67"/>
    <mergeCell ref="AY67:BB67"/>
    <mergeCell ref="B67:J67"/>
    <mergeCell ref="K67:N67"/>
    <mergeCell ref="O67:R67"/>
    <mergeCell ref="S67:V67"/>
    <mergeCell ref="W67:Z67"/>
    <mergeCell ref="AA67:AD67"/>
    <mergeCell ref="AM66:AP66"/>
    <mergeCell ref="AQ66:AT66"/>
    <mergeCell ref="AU66:AX66"/>
    <mergeCell ref="AY66:BB66"/>
    <mergeCell ref="BC66:BF66"/>
    <mergeCell ref="BG66:BJ66"/>
    <mergeCell ref="BC65:BF65"/>
    <mergeCell ref="BG65:BJ65"/>
    <mergeCell ref="B66:J66"/>
    <mergeCell ref="K66:N66"/>
    <mergeCell ref="O66:R66"/>
    <mergeCell ref="S66:V66"/>
    <mergeCell ref="W66:Z66"/>
    <mergeCell ref="AA66:AD66"/>
    <mergeCell ref="AE66:AH66"/>
    <mergeCell ref="AI66:AL66"/>
    <mergeCell ref="AE65:AH65"/>
    <mergeCell ref="AI65:AL65"/>
    <mergeCell ref="AM65:AP65"/>
    <mergeCell ref="AQ65:AT65"/>
    <mergeCell ref="AU65:AX65"/>
    <mergeCell ref="AY65:BB65"/>
    <mergeCell ref="B65:J65"/>
    <mergeCell ref="K65:N65"/>
    <mergeCell ref="O65:R65"/>
    <mergeCell ref="S65:V65"/>
    <mergeCell ref="W65:Z65"/>
    <mergeCell ref="AA65:AD65"/>
    <mergeCell ref="AM64:AP64"/>
    <mergeCell ref="AQ64:AT64"/>
    <mergeCell ref="AU64:AX64"/>
    <mergeCell ref="AY64:BB64"/>
    <mergeCell ref="BC64:BF64"/>
    <mergeCell ref="BG64:BJ64"/>
    <mergeCell ref="BC63:BF63"/>
    <mergeCell ref="BG63:BJ63"/>
    <mergeCell ref="B64:J64"/>
    <mergeCell ref="K64:N64"/>
    <mergeCell ref="O64:R64"/>
    <mergeCell ref="S64:V64"/>
    <mergeCell ref="W64:Z64"/>
    <mergeCell ref="AA64:AD64"/>
    <mergeCell ref="AE64:AH64"/>
    <mergeCell ref="AI64:AL64"/>
    <mergeCell ref="AE63:AH63"/>
    <mergeCell ref="AI63:AL63"/>
    <mergeCell ref="AM63:AP63"/>
    <mergeCell ref="AQ63:AT63"/>
    <mergeCell ref="AU63:AX63"/>
    <mergeCell ref="AY63:BB63"/>
    <mergeCell ref="B63:J63"/>
    <mergeCell ref="K63:N63"/>
    <mergeCell ref="O63:R63"/>
    <mergeCell ref="S63:V63"/>
    <mergeCell ref="W63:Z63"/>
    <mergeCell ref="AA63:AD63"/>
    <mergeCell ref="AM62:AP62"/>
    <mergeCell ref="AQ62:AT62"/>
    <mergeCell ref="AU62:AX62"/>
    <mergeCell ref="AY62:BB62"/>
    <mergeCell ref="BC62:BF62"/>
    <mergeCell ref="BG62:BJ62"/>
    <mergeCell ref="BC61:BF61"/>
    <mergeCell ref="BG61:BJ61"/>
    <mergeCell ref="B62:J62"/>
    <mergeCell ref="K62:N62"/>
    <mergeCell ref="O62:R62"/>
    <mergeCell ref="S62:V62"/>
    <mergeCell ref="W62:Z62"/>
    <mergeCell ref="AA62:AD62"/>
    <mergeCell ref="AE62:AH62"/>
    <mergeCell ref="AI62:AL62"/>
    <mergeCell ref="AE61:AH61"/>
    <mergeCell ref="AI61:AL61"/>
    <mergeCell ref="AM61:AP61"/>
    <mergeCell ref="AQ61:AT61"/>
    <mergeCell ref="AU61:AX61"/>
    <mergeCell ref="AY61:BB61"/>
    <mergeCell ref="BC58:BF58"/>
    <mergeCell ref="BG58:BJ58"/>
    <mergeCell ref="B59:BJ59"/>
    <mergeCell ref="B60:BJ60"/>
    <mergeCell ref="B61:J61"/>
    <mergeCell ref="K61:N61"/>
    <mergeCell ref="O61:R61"/>
    <mergeCell ref="S61:V61"/>
    <mergeCell ref="W61:Z61"/>
    <mergeCell ref="AA61:AD61"/>
    <mergeCell ref="AE58:AH58"/>
    <mergeCell ref="AI58:AL58"/>
    <mergeCell ref="AM58:AP58"/>
    <mergeCell ref="AQ58:AT58"/>
    <mergeCell ref="AU58:AX58"/>
    <mergeCell ref="AY58:BB58"/>
    <mergeCell ref="B58:J58"/>
    <mergeCell ref="K58:N58"/>
    <mergeCell ref="O58:R58"/>
    <mergeCell ref="S58:V58"/>
    <mergeCell ref="W58:Z58"/>
    <mergeCell ref="AA58:AD58"/>
    <mergeCell ref="AM57:AP57"/>
    <mergeCell ref="AQ57:AT57"/>
    <mergeCell ref="AU57:AX57"/>
    <mergeCell ref="AY57:BB57"/>
    <mergeCell ref="BC57:BF57"/>
    <mergeCell ref="BG57:BJ57"/>
    <mergeCell ref="BC56:BF56"/>
    <mergeCell ref="BG56:BJ56"/>
    <mergeCell ref="B57:J57"/>
    <mergeCell ref="K57:N57"/>
    <mergeCell ref="O57:R57"/>
    <mergeCell ref="S57:V57"/>
    <mergeCell ref="W57:Z57"/>
    <mergeCell ref="AA57:AD57"/>
    <mergeCell ref="AE57:AH57"/>
    <mergeCell ref="AI57:AL57"/>
    <mergeCell ref="AE56:AH56"/>
    <mergeCell ref="AI56:AL56"/>
    <mergeCell ref="AM56:AP56"/>
    <mergeCell ref="AQ56:AT56"/>
    <mergeCell ref="AU56:AX56"/>
    <mergeCell ref="AY56:BB56"/>
    <mergeCell ref="B56:J56"/>
    <mergeCell ref="K56:N56"/>
    <mergeCell ref="O56:R56"/>
    <mergeCell ref="S56:V56"/>
    <mergeCell ref="W56:Z56"/>
    <mergeCell ref="AA56:AD56"/>
    <mergeCell ref="AM55:AP55"/>
    <mergeCell ref="AQ55:AT55"/>
    <mergeCell ref="AU55:AX55"/>
    <mergeCell ref="AY55:BB55"/>
    <mergeCell ref="BC55:BF55"/>
    <mergeCell ref="BG55:BJ55"/>
    <mergeCell ref="BC54:BF54"/>
    <mergeCell ref="BG54:BJ54"/>
    <mergeCell ref="B55:J55"/>
    <mergeCell ref="K55:N55"/>
    <mergeCell ref="O55:R55"/>
    <mergeCell ref="S55:V55"/>
    <mergeCell ref="W55:Z55"/>
    <mergeCell ref="AA55:AD55"/>
    <mergeCell ref="AE55:AH55"/>
    <mergeCell ref="AI55:AL55"/>
    <mergeCell ref="AE54:AH54"/>
    <mergeCell ref="AI54:AL54"/>
    <mergeCell ref="AM54:AP54"/>
    <mergeCell ref="AQ54:AT54"/>
    <mergeCell ref="AU54:AX54"/>
    <mergeCell ref="AY54:BB54"/>
    <mergeCell ref="B54:J54"/>
    <mergeCell ref="K54:N54"/>
    <mergeCell ref="O54:R54"/>
    <mergeCell ref="S54:V54"/>
    <mergeCell ref="W54:Z54"/>
    <mergeCell ref="AA54:AD54"/>
    <mergeCell ref="AM53:AP53"/>
    <mergeCell ref="AQ53:AT53"/>
    <mergeCell ref="AU53:AX53"/>
    <mergeCell ref="AY53:BB53"/>
    <mergeCell ref="BC53:BF53"/>
    <mergeCell ref="BG53:BJ53"/>
    <mergeCell ref="BC52:BF52"/>
    <mergeCell ref="BG52:BJ52"/>
    <mergeCell ref="B53:J53"/>
    <mergeCell ref="K53:N53"/>
    <mergeCell ref="O53:R53"/>
    <mergeCell ref="S53:V53"/>
    <mergeCell ref="W53:Z53"/>
    <mergeCell ref="AA53:AD53"/>
    <mergeCell ref="AE53:AH53"/>
    <mergeCell ref="AI53:AL53"/>
    <mergeCell ref="AE52:AH52"/>
    <mergeCell ref="AI52:AL52"/>
    <mergeCell ref="AM52:AP52"/>
    <mergeCell ref="AQ52:AT52"/>
    <mergeCell ref="AU52:AX52"/>
    <mergeCell ref="AY52:BB52"/>
    <mergeCell ref="B52:J52"/>
    <mergeCell ref="K52:N52"/>
    <mergeCell ref="O52:R52"/>
    <mergeCell ref="S52:V52"/>
    <mergeCell ref="W52:Z52"/>
    <mergeCell ref="AA52:AD52"/>
    <mergeCell ref="AM51:AP51"/>
    <mergeCell ref="AQ51:AT51"/>
    <mergeCell ref="AU51:AX51"/>
    <mergeCell ref="AY51:BB51"/>
    <mergeCell ref="BC51:BF51"/>
    <mergeCell ref="BG51:BJ51"/>
    <mergeCell ref="B49:BJ49"/>
    <mergeCell ref="B50:BJ50"/>
    <mergeCell ref="B51:J51"/>
    <mergeCell ref="K51:N51"/>
    <mergeCell ref="O51:R51"/>
    <mergeCell ref="S51:V51"/>
    <mergeCell ref="W51:Z51"/>
    <mergeCell ref="AA51:AD51"/>
    <mergeCell ref="AE51:AH51"/>
    <mergeCell ref="AI51:AL51"/>
    <mergeCell ref="AM48:AP48"/>
    <mergeCell ref="AQ48:AT48"/>
    <mergeCell ref="AU48:AX48"/>
    <mergeCell ref="AY48:BB48"/>
    <mergeCell ref="BC48:BF48"/>
    <mergeCell ref="BG48:BJ48"/>
    <mergeCell ref="BC47:BF47"/>
    <mergeCell ref="BG47:BJ47"/>
    <mergeCell ref="B48:J48"/>
    <mergeCell ref="K48:N48"/>
    <mergeCell ref="O48:R48"/>
    <mergeCell ref="S48:V48"/>
    <mergeCell ref="W48:Z48"/>
    <mergeCell ref="AA48:AD48"/>
    <mergeCell ref="AE48:AH48"/>
    <mergeCell ref="AI48:AL48"/>
    <mergeCell ref="AE47:AH47"/>
    <mergeCell ref="AI47:AL47"/>
    <mergeCell ref="AM47:AP47"/>
    <mergeCell ref="AQ47:AT47"/>
    <mergeCell ref="AU47:AX47"/>
    <mergeCell ref="AY47:BB47"/>
    <mergeCell ref="B47:J47"/>
    <mergeCell ref="K47:N47"/>
    <mergeCell ref="O47:R47"/>
    <mergeCell ref="S47:V47"/>
    <mergeCell ref="W47:Z47"/>
    <mergeCell ref="AA47:AD47"/>
    <mergeCell ref="AM46:AP46"/>
    <mergeCell ref="AQ46:AT46"/>
    <mergeCell ref="AU46:AX46"/>
    <mergeCell ref="AY46:BB46"/>
    <mergeCell ref="BC46:BF46"/>
    <mergeCell ref="BG46:BJ46"/>
    <mergeCell ref="BC45:BF45"/>
    <mergeCell ref="BG45:BJ45"/>
    <mergeCell ref="B46:J46"/>
    <mergeCell ref="K46:N46"/>
    <mergeCell ref="O46:R46"/>
    <mergeCell ref="S46:V46"/>
    <mergeCell ref="W46:Z46"/>
    <mergeCell ref="AA46:AD46"/>
    <mergeCell ref="AE46:AH46"/>
    <mergeCell ref="AI46:AL46"/>
    <mergeCell ref="AE45:AH45"/>
    <mergeCell ref="AI45:AL45"/>
    <mergeCell ref="AM45:AP45"/>
    <mergeCell ref="AQ45:AT45"/>
    <mergeCell ref="AU45:AX45"/>
    <mergeCell ref="AY45:BB45"/>
    <mergeCell ref="B45:J45"/>
    <mergeCell ref="K45:N45"/>
    <mergeCell ref="O45:R45"/>
    <mergeCell ref="S45:V45"/>
    <mergeCell ref="W45:Z45"/>
    <mergeCell ref="AA45:AD45"/>
    <mergeCell ref="AM44:AP44"/>
    <mergeCell ref="AQ44:AT44"/>
    <mergeCell ref="AU44:AX44"/>
    <mergeCell ref="AY44:BB44"/>
    <mergeCell ref="BC44:BF44"/>
    <mergeCell ref="BG44:BJ44"/>
    <mergeCell ref="BC43:BF43"/>
    <mergeCell ref="BG43:BJ43"/>
    <mergeCell ref="B44:J44"/>
    <mergeCell ref="K44:N44"/>
    <mergeCell ref="O44:R44"/>
    <mergeCell ref="S44:V44"/>
    <mergeCell ref="W44:Z44"/>
    <mergeCell ref="AA44:AD44"/>
    <mergeCell ref="AE44:AH44"/>
    <mergeCell ref="AI44:AL44"/>
    <mergeCell ref="AE43:AH43"/>
    <mergeCell ref="AI43:AL43"/>
    <mergeCell ref="AM43:AP43"/>
    <mergeCell ref="AQ43:AT43"/>
    <mergeCell ref="AU43:AX43"/>
    <mergeCell ref="AY43:BB43"/>
    <mergeCell ref="B43:J43"/>
    <mergeCell ref="K43:N43"/>
    <mergeCell ref="O43:R43"/>
    <mergeCell ref="S43:V43"/>
    <mergeCell ref="W43:Z43"/>
    <mergeCell ref="AA43:AD43"/>
    <mergeCell ref="AM42:AP42"/>
    <mergeCell ref="AQ42:AT42"/>
    <mergeCell ref="AU42:AX42"/>
    <mergeCell ref="AY42:BB42"/>
    <mergeCell ref="BC42:BF42"/>
    <mergeCell ref="BG42:BJ42"/>
    <mergeCell ref="B40:BJ40"/>
    <mergeCell ref="B41:BJ41"/>
    <mergeCell ref="B42:J42"/>
    <mergeCell ref="K42:N42"/>
    <mergeCell ref="O42:R42"/>
    <mergeCell ref="S42:V42"/>
    <mergeCell ref="W42:Z42"/>
    <mergeCell ref="AA42:AD42"/>
    <mergeCell ref="AE42:AH42"/>
    <mergeCell ref="AI42:AL42"/>
    <mergeCell ref="AM39:AP39"/>
    <mergeCell ref="AQ39:AT39"/>
    <mergeCell ref="AU39:AX39"/>
    <mergeCell ref="AY39:BB39"/>
    <mergeCell ref="BC39:BF39"/>
    <mergeCell ref="BG39:BJ39"/>
    <mergeCell ref="BC38:BF38"/>
    <mergeCell ref="BG38:BJ38"/>
    <mergeCell ref="B39:J39"/>
    <mergeCell ref="K39:N39"/>
    <mergeCell ref="O39:R39"/>
    <mergeCell ref="S39:V39"/>
    <mergeCell ref="W39:Z39"/>
    <mergeCell ref="AA39:AD39"/>
    <mergeCell ref="AE39:AH39"/>
    <mergeCell ref="AI39:AL39"/>
    <mergeCell ref="AE38:AH38"/>
    <mergeCell ref="AI38:AL38"/>
    <mergeCell ref="AM38:AP38"/>
    <mergeCell ref="AQ38:AT38"/>
    <mergeCell ref="AU38:AX38"/>
    <mergeCell ref="AY38:BB38"/>
    <mergeCell ref="B38:J38"/>
    <mergeCell ref="K38:N38"/>
    <mergeCell ref="O38:R38"/>
    <mergeCell ref="S38:V38"/>
    <mergeCell ref="W38:Z38"/>
    <mergeCell ref="AA38:AD38"/>
    <mergeCell ref="AM37:AP37"/>
    <mergeCell ref="AQ37:AT37"/>
    <mergeCell ref="AU37:AX37"/>
    <mergeCell ref="AY37:BB37"/>
    <mergeCell ref="BC37:BF37"/>
    <mergeCell ref="BG37:BJ37"/>
    <mergeCell ref="BC36:BF36"/>
    <mergeCell ref="BG36:BJ36"/>
    <mergeCell ref="B37:J37"/>
    <mergeCell ref="K37:N37"/>
    <mergeCell ref="O37:R37"/>
    <mergeCell ref="S37:V37"/>
    <mergeCell ref="W37:Z37"/>
    <mergeCell ref="AA37:AD37"/>
    <mergeCell ref="AE37:AH37"/>
    <mergeCell ref="AI37:AL37"/>
    <mergeCell ref="AE36:AH36"/>
    <mergeCell ref="AI36:AL36"/>
    <mergeCell ref="AM36:AP36"/>
    <mergeCell ref="AQ36:AT36"/>
    <mergeCell ref="AU36:AX36"/>
    <mergeCell ref="AY36:BB36"/>
    <mergeCell ref="B36:J36"/>
    <mergeCell ref="K36:N36"/>
    <mergeCell ref="O36:R36"/>
    <mergeCell ref="S36:V36"/>
    <mergeCell ref="W36:Z36"/>
    <mergeCell ref="AA36:AD36"/>
    <mergeCell ref="AM35:AP35"/>
    <mergeCell ref="AQ35:AT35"/>
    <mergeCell ref="AU35:AX35"/>
    <mergeCell ref="AY35:BB35"/>
    <mergeCell ref="BC35:BF35"/>
    <mergeCell ref="BG35:BJ35"/>
    <mergeCell ref="BC34:BF34"/>
    <mergeCell ref="BG34:BJ34"/>
    <mergeCell ref="B35:J35"/>
    <mergeCell ref="K35:N35"/>
    <mergeCell ref="O35:R35"/>
    <mergeCell ref="S35:V35"/>
    <mergeCell ref="W35:Z35"/>
    <mergeCell ref="AA35:AD35"/>
    <mergeCell ref="AE35:AH35"/>
    <mergeCell ref="AI35:AL35"/>
    <mergeCell ref="AE34:AH34"/>
    <mergeCell ref="AI34:AL34"/>
    <mergeCell ref="AM34:AP34"/>
    <mergeCell ref="AQ34:AT34"/>
    <mergeCell ref="AU34:AX34"/>
    <mergeCell ref="AY34:BB34"/>
    <mergeCell ref="B34:J34"/>
    <mergeCell ref="K34:N34"/>
    <mergeCell ref="O34:R34"/>
    <mergeCell ref="S34:V34"/>
    <mergeCell ref="W34:Z34"/>
    <mergeCell ref="AA34:AD34"/>
    <mergeCell ref="AM33:AP33"/>
    <mergeCell ref="AQ33:AT33"/>
    <mergeCell ref="AU33:AX33"/>
    <mergeCell ref="AY33:BB33"/>
    <mergeCell ref="BC33:BF33"/>
    <mergeCell ref="BG33:BJ33"/>
    <mergeCell ref="BC32:BF32"/>
    <mergeCell ref="BG32:BJ32"/>
    <mergeCell ref="B33:J33"/>
    <mergeCell ref="K33:N33"/>
    <mergeCell ref="O33:R33"/>
    <mergeCell ref="S33:V33"/>
    <mergeCell ref="W33:Z33"/>
    <mergeCell ref="AA33:AD33"/>
    <mergeCell ref="AE33:AH33"/>
    <mergeCell ref="AI33:AL33"/>
    <mergeCell ref="AE32:AH32"/>
    <mergeCell ref="AI32:AL32"/>
    <mergeCell ref="AM32:AP32"/>
    <mergeCell ref="AQ32:AT32"/>
    <mergeCell ref="AU32:AX32"/>
    <mergeCell ref="AY32:BB32"/>
    <mergeCell ref="B32:J32"/>
    <mergeCell ref="K32:N32"/>
    <mergeCell ref="O32:R32"/>
    <mergeCell ref="S32:V32"/>
    <mergeCell ref="W32:Z32"/>
    <mergeCell ref="AA32:AD32"/>
    <mergeCell ref="AM31:AP31"/>
    <mergeCell ref="AQ31:AT31"/>
    <mergeCell ref="AU31:AX31"/>
    <mergeCell ref="AY31:BB31"/>
    <mergeCell ref="BC31:BF31"/>
    <mergeCell ref="BG31:BJ31"/>
    <mergeCell ref="B29:BJ29"/>
    <mergeCell ref="B30:BJ30"/>
    <mergeCell ref="B31:J31"/>
    <mergeCell ref="K31:N31"/>
    <mergeCell ref="O31:R31"/>
    <mergeCell ref="S31:V31"/>
    <mergeCell ref="W31:Z31"/>
    <mergeCell ref="AA31:AD31"/>
    <mergeCell ref="AE31:AH31"/>
    <mergeCell ref="AI31:AL31"/>
    <mergeCell ref="AM28:AP28"/>
    <mergeCell ref="AQ28:AT28"/>
    <mergeCell ref="AU28:AX28"/>
    <mergeCell ref="AY28:BB28"/>
    <mergeCell ref="BC28:BF28"/>
    <mergeCell ref="BG28:BJ28"/>
    <mergeCell ref="BC27:BF27"/>
    <mergeCell ref="BG27:BJ27"/>
    <mergeCell ref="B28:J28"/>
    <mergeCell ref="K28:N28"/>
    <mergeCell ref="O28:R28"/>
    <mergeCell ref="S28:V28"/>
    <mergeCell ref="W28:Z28"/>
    <mergeCell ref="AA28:AD28"/>
    <mergeCell ref="AE28:AH28"/>
    <mergeCell ref="AI28:AL28"/>
    <mergeCell ref="AE27:AH27"/>
    <mergeCell ref="AI27:AL27"/>
    <mergeCell ref="AM27:AP27"/>
    <mergeCell ref="AQ27:AT27"/>
    <mergeCell ref="AU27:AX27"/>
    <mergeCell ref="AY27:BB27"/>
    <mergeCell ref="B27:J27"/>
    <mergeCell ref="K27:N27"/>
    <mergeCell ref="O27:R27"/>
    <mergeCell ref="S27:V27"/>
    <mergeCell ref="W27:Z27"/>
    <mergeCell ref="AA27:AD27"/>
    <mergeCell ref="AM26:AP26"/>
    <mergeCell ref="AQ26:AT26"/>
    <mergeCell ref="AU26:AX26"/>
    <mergeCell ref="AY26:BB26"/>
    <mergeCell ref="BC26:BF26"/>
    <mergeCell ref="BG26:BJ26"/>
    <mergeCell ref="BC25:BF25"/>
    <mergeCell ref="BG25:BJ25"/>
    <mergeCell ref="B26:J26"/>
    <mergeCell ref="K26:N26"/>
    <mergeCell ref="O26:R26"/>
    <mergeCell ref="S26:V26"/>
    <mergeCell ref="W26:Z26"/>
    <mergeCell ref="AA26:AD26"/>
    <mergeCell ref="AE26:AH26"/>
    <mergeCell ref="AI26:AL26"/>
    <mergeCell ref="AE25:AH25"/>
    <mergeCell ref="AI25:AL25"/>
    <mergeCell ref="AM25:AP25"/>
    <mergeCell ref="AQ25:AT25"/>
    <mergeCell ref="AU25:AX25"/>
    <mergeCell ref="AY25:BB25"/>
    <mergeCell ref="B25:J25"/>
    <mergeCell ref="K25:N25"/>
    <mergeCell ref="O25:R25"/>
    <mergeCell ref="S25:V25"/>
    <mergeCell ref="W25:Z25"/>
    <mergeCell ref="AA25:AD25"/>
    <mergeCell ref="AM24:AP24"/>
    <mergeCell ref="AQ24:AT24"/>
    <mergeCell ref="AU24:AX24"/>
    <mergeCell ref="AY24:BB24"/>
    <mergeCell ref="BC24:BF24"/>
    <mergeCell ref="BG24:BJ24"/>
    <mergeCell ref="BC23:BF23"/>
    <mergeCell ref="BG23:BJ23"/>
    <mergeCell ref="B24:J24"/>
    <mergeCell ref="K24:N24"/>
    <mergeCell ref="O24:R24"/>
    <mergeCell ref="S24:V24"/>
    <mergeCell ref="W24:Z24"/>
    <mergeCell ref="AA24:AD24"/>
    <mergeCell ref="AE24:AH24"/>
    <mergeCell ref="AI24:AL24"/>
    <mergeCell ref="AE23:AH23"/>
    <mergeCell ref="AI23:AL23"/>
    <mergeCell ref="AM23:AP23"/>
    <mergeCell ref="AQ23:AT23"/>
    <mergeCell ref="AU23:AX23"/>
    <mergeCell ref="AY23:BB23"/>
    <mergeCell ref="B23:J23"/>
    <mergeCell ref="K23:N23"/>
    <mergeCell ref="O23:R23"/>
    <mergeCell ref="S23:V23"/>
    <mergeCell ref="W23:Z23"/>
    <mergeCell ref="AA23:AD23"/>
    <mergeCell ref="AM22:AP22"/>
    <mergeCell ref="AQ22:AT22"/>
    <mergeCell ref="AU22:AX22"/>
    <mergeCell ref="AY22:BB22"/>
    <mergeCell ref="BC22:BF22"/>
    <mergeCell ref="BG22:BJ22"/>
    <mergeCell ref="BC21:BF21"/>
    <mergeCell ref="BG21:BJ21"/>
    <mergeCell ref="B22:J22"/>
    <mergeCell ref="K22:N22"/>
    <mergeCell ref="O22:R22"/>
    <mergeCell ref="S22:V22"/>
    <mergeCell ref="W22:Z22"/>
    <mergeCell ref="AA22:AD22"/>
    <mergeCell ref="AE22:AH22"/>
    <mergeCell ref="AI22:AL22"/>
    <mergeCell ref="AE21:AH21"/>
    <mergeCell ref="AI21:AL21"/>
    <mergeCell ref="AM21:AP21"/>
    <mergeCell ref="AQ21:AT21"/>
    <mergeCell ref="AU21:AX21"/>
    <mergeCell ref="AY21:BB21"/>
    <mergeCell ref="B21:J21"/>
    <mergeCell ref="K21:N21"/>
    <mergeCell ref="O21:R21"/>
    <mergeCell ref="S21:V21"/>
    <mergeCell ref="W21:Z21"/>
    <mergeCell ref="AA21:AD21"/>
    <mergeCell ref="AM20:AP20"/>
    <mergeCell ref="AQ20:AT20"/>
    <mergeCell ref="AU20:AX20"/>
    <mergeCell ref="AY20:BB20"/>
    <mergeCell ref="BC20:BF20"/>
    <mergeCell ref="BG20:BJ20"/>
    <mergeCell ref="BC19:BF19"/>
    <mergeCell ref="BG19:BJ19"/>
    <mergeCell ref="B20:J20"/>
    <mergeCell ref="K20:N20"/>
    <mergeCell ref="O20:R20"/>
    <mergeCell ref="S20:V20"/>
    <mergeCell ref="W20:Z20"/>
    <mergeCell ref="AA20:AD20"/>
    <mergeCell ref="AE20:AH20"/>
    <mergeCell ref="AI20:AL20"/>
    <mergeCell ref="AE19:AH19"/>
    <mergeCell ref="AI19:AL19"/>
    <mergeCell ref="AM19:AP19"/>
    <mergeCell ref="AQ19:AT19"/>
    <mergeCell ref="AU19:AX19"/>
    <mergeCell ref="AY19:BB19"/>
    <mergeCell ref="B19:J19"/>
    <mergeCell ref="K19:N19"/>
    <mergeCell ref="O19:R19"/>
    <mergeCell ref="S19:V19"/>
    <mergeCell ref="W19:Z19"/>
    <mergeCell ref="AA19:AD19"/>
    <mergeCell ref="AM18:AP18"/>
    <mergeCell ref="AQ18:AT18"/>
    <mergeCell ref="AU18:AX18"/>
    <mergeCell ref="AY18:BB18"/>
    <mergeCell ref="BC18:BF18"/>
    <mergeCell ref="BG18:BJ18"/>
    <mergeCell ref="BC17:BF17"/>
    <mergeCell ref="BG17:BJ17"/>
    <mergeCell ref="B18:J18"/>
    <mergeCell ref="K18:N18"/>
    <mergeCell ref="O18:R18"/>
    <mergeCell ref="S18:V18"/>
    <mergeCell ref="W18:Z18"/>
    <mergeCell ref="AA18:AD18"/>
    <mergeCell ref="AE18:AH18"/>
    <mergeCell ref="AI18:AL18"/>
    <mergeCell ref="AE17:AH17"/>
    <mergeCell ref="AI17:AL17"/>
    <mergeCell ref="AM17:AP17"/>
    <mergeCell ref="AQ17:AT17"/>
    <mergeCell ref="AU17:AX17"/>
    <mergeCell ref="AY17:BB17"/>
    <mergeCell ref="B17:J17"/>
    <mergeCell ref="K17:N17"/>
    <mergeCell ref="O17:R17"/>
    <mergeCell ref="S17:V17"/>
    <mergeCell ref="W17:Z17"/>
    <mergeCell ref="AA17:AD17"/>
    <mergeCell ref="AM16:AP16"/>
    <mergeCell ref="AQ16:AT16"/>
    <mergeCell ref="AU16:AX16"/>
    <mergeCell ref="AY16:BB16"/>
    <mergeCell ref="BC16:BF16"/>
    <mergeCell ref="BG16:BJ16"/>
    <mergeCell ref="BC15:BF15"/>
    <mergeCell ref="BG15:BJ15"/>
    <mergeCell ref="B16:J16"/>
    <mergeCell ref="K16:N16"/>
    <mergeCell ref="O16:R16"/>
    <mergeCell ref="S16:V16"/>
    <mergeCell ref="W16:Z16"/>
    <mergeCell ref="AA16:AD16"/>
    <mergeCell ref="AE16:AH16"/>
    <mergeCell ref="AI16:AL16"/>
    <mergeCell ref="AE15:AH15"/>
    <mergeCell ref="AI15:AL15"/>
    <mergeCell ref="AM15:AP15"/>
    <mergeCell ref="AQ15:AT15"/>
    <mergeCell ref="AU15:AX15"/>
    <mergeCell ref="AY15:BB15"/>
    <mergeCell ref="B15:J15"/>
    <mergeCell ref="K15:N15"/>
    <mergeCell ref="O15:R15"/>
    <mergeCell ref="S15:V15"/>
    <mergeCell ref="W15:Z15"/>
    <mergeCell ref="AA15:AD15"/>
    <mergeCell ref="AM14:AP14"/>
    <mergeCell ref="AQ14:AT14"/>
    <mergeCell ref="AU14:AX14"/>
    <mergeCell ref="AY14:BB14"/>
    <mergeCell ref="BC14:BF14"/>
    <mergeCell ref="BG14:BJ14"/>
    <mergeCell ref="BC13:BF13"/>
    <mergeCell ref="BG13:BJ13"/>
    <mergeCell ref="B14:J14"/>
    <mergeCell ref="K14:N14"/>
    <mergeCell ref="O14:R14"/>
    <mergeCell ref="S14:V14"/>
    <mergeCell ref="W14:Z14"/>
    <mergeCell ref="AA14:AD14"/>
    <mergeCell ref="AE14:AH14"/>
    <mergeCell ref="AI14:AL14"/>
    <mergeCell ref="AE13:AH13"/>
    <mergeCell ref="AI13:AL13"/>
    <mergeCell ref="AM13:AP13"/>
    <mergeCell ref="AQ13:AT13"/>
    <mergeCell ref="AU13:AX13"/>
    <mergeCell ref="AY13:BB13"/>
    <mergeCell ref="B13:J13"/>
    <mergeCell ref="K13:N13"/>
    <mergeCell ref="O13:R13"/>
    <mergeCell ref="S13:V13"/>
    <mergeCell ref="W13:Z13"/>
    <mergeCell ref="AA13:AD13"/>
    <mergeCell ref="AM12:AP12"/>
    <mergeCell ref="AQ12:AT12"/>
    <mergeCell ref="AU12:AX12"/>
    <mergeCell ref="AY12:BB12"/>
    <mergeCell ref="BC12:BF12"/>
    <mergeCell ref="BG12:BJ12"/>
    <mergeCell ref="BC11:BF11"/>
    <mergeCell ref="BG11:BJ11"/>
    <mergeCell ref="B12:J12"/>
    <mergeCell ref="K12:N12"/>
    <mergeCell ref="O12:R12"/>
    <mergeCell ref="S12:V12"/>
    <mergeCell ref="W12:Z12"/>
    <mergeCell ref="AA12:AD12"/>
    <mergeCell ref="AE12:AH12"/>
    <mergeCell ref="AI12:AL12"/>
    <mergeCell ref="AE11:AH11"/>
    <mergeCell ref="AI11:AL11"/>
    <mergeCell ref="AM11:AP11"/>
    <mergeCell ref="AQ11:AT11"/>
    <mergeCell ref="AU11:AX11"/>
    <mergeCell ref="AY11:BB11"/>
    <mergeCell ref="B11:J11"/>
    <mergeCell ref="K11:N11"/>
    <mergeCell ref="O11:R11"/>
    <mergeCell ref="S11:V11"/>
    <mergeCell ref="W11:Z11"/>
    <mergeCell ref="AA11:AD11"/>
    <mergeCell ref="AM10:AP10"/>
    <mergeCell ref="AQ10:AT10"/>
    <mergeCell ref="AU10:AX10"/>
    <mergeCell ref="AY10:BB10"/>
    <mergeCell ref="BC10:BF10"/>
    <mergeCell ref="BG10:BJ10"/>
    <mergeCell ref="BC9:BF9"/>
    <mergeCell ref="BG9:BJ9"/>
    <mergeCell ref="B10:J10"/>
    <mergeCell ref="K10:N10"/>
    <mergeCell ref="O10:R10"/>
    <mergeCell ref="S10:V10"/>
    <mergeCell ref="W10:Z10"/>
    <mergeCell ref="AA10:AD10"/>
    <mergeCell ref="AE10:AH10"/>
    <mergeCell ref="AI10:AL10"/>
    <mergeCell ref="AE9:AH9"/>
    <mergeCell ref="AI9:AL9"/>
    <mergeCell ref="AM9:AP9"/>
    <mergeCell ref="AQ9:AT9"/>
    <mergeCell ref="AU9:AX9"/>
    <mergeCell ref="AY9:BB9"/>
    <mergeCell ref="B9:J9"/>
    <mergeCell ref="K9:N9"/>
    <mergeCell ref="O9:R9"/>
    <mergeCell ref="S9:V9"/>
    <mergeCell ref="W9:Z9"/>
    <mergeCell ref="AA9:AD9"/>
    <mergeCell ref="AM8:AP8"/>
    <mergeCell ref="AQ8:AT8"/>
    <mergeCell ref="AU8:AX8"/>
    <mergeCell ref="AY8:BB8"/>
    <mergeCell ref="BC8:BF8"/>
    <mergeCell ref="BG8:BJ8"/>
    <mergeCell ref="BC7:BF7"/>
    <mergeCell ref="BG7:BJ7"/>
    <mergeCell ref="B8:J8"/>
    <mergeCell ref="K8:N8"/>
    <mergeCell ref="O8:R8"/>
    <mergeCell ref="S8:V8"/>
    <mergeCell ref="W8:Z8"/>
    <mergeCell ref="AA8:AD8"/>
    <mergeCell ref="AE8:AH8"/>
    <mergeCell ref="AI8:AL8"/>
    <mergeCell ref="AE7:AH7"/>
    <mergeCell ref="AI7:AL7"/>
    <mergeCell ref="AM7:AP7"/>
    <mergeCell ref="AQ7:AT7"/>
    <mergeCell ref="AU7:AX7"/>
    <mergeCell ref="AY7:BB7"/>
    <mergeCell ref="B7:J7"/>
    <mergeCell ref="K7:N7"/>
    <mergeCell ref="O7:R7"/>
    <mergeCell ref="S7:V7"/>
    <mergeCell ref="W7:Z7"/>
    <mergeCell ref="AA7:AD7"/>
    <mergeCell ref="AM6:AP6"/>
    <mergeCell ref="AQ6:AT6"/>
    <mergeCell ref="AU6:AX6"/>
    <mergeCell ref="AY6:BB6"/>
    <mergeCell ref="BC6:BF6"/>
    <mergeCell ref="BG6:BJ6"/>
    <mergeCell ref="BC5:BF5"/>
    <mergeCell ref="BG5:BJ5"/>
    <mergeCell ref="B6:J6"/>
    <mergeCell ref="K6:N6"/>
    <mergeCell ref="O6:R6"/>
    <mergeCell ref="S6:V6"/>
    <mergeCell ref="W6:Z6"/>
    <mergeCell ref="AA6:AD6"/>
    <mergeCell ref="AE6:AH6"/>
    <mergeCell ref="AI6:AL6"/>
    <mergeCell ref="AE5:AH5"/>
    <mergeCell ref="AI5:AL5"/>
    <mergeCell ref="AM5:AP5"/>
    <mergeCell ref="AQ5:AT5"/>
    <mergeCell ref="AU5:AX5"/>
    <mergeCell ref="AY5:BB5"/>
    <mergeCell ref="Y1:AM2"/>
    <mergeCell ref="D3:BD3"/>
    <mergeCell ref="BG3:BJ3"/>
    <mergeCell ref="B4:BJ4"/>
    <mergeCell ref="B5:J5"/>
    <mergeCell ref="K5:N5"/>
    <mergeCell ref="O5:R5"/>
    <mergeCell ref="S5:V5"/>
    <mergeCell ref="W5:Z5"/>
    <mergeCell ref="AA5:AD5"/>
  </mergeCells>
  <dataValidations count="1">
    <dataValidation type="list" errorStyle="warning" allowBlank="1" showInputMessage="1" showErrorMessage="1" sqref="O5" xr:uid="{00000000-0002-0000-0500-000000000000}">
      <formula1>Months</formula1>
    </dataValidation>
  </dataValidations>
  <pageMargins left="0.5" right="0.5" top="0.75" bottom="0.75" header="0.25" footer="0.25"/>
  <pageSetup scale="73" fitToHeight="10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209"/>
  <sheetViews>
    <sheetView showGridLines="0" topLeftCell="B1" zoomScale="85" zoomScaleNormal="85" workbookViewId="0">
      <selection activeCell="AX13" sqref="AX13"/>
    </sheetView>
  </sheetViews>
  <sheetFormatPr defaultColWidth="2.84375" defaultRowHeight="12.9" x14ac:dyDescent="0.35"/>
  <cols>
    <col min="1" max="1" width="0" style="16" hidden="1" customWidth="1"/>
    <col min="2" max="16384" width="2.84375" style="16"/>
  </cols>
  <sheetData>
    <row r="1" spans="1:40" x14ac:dyDescent="0.35">
      <c r="N1" s="149" t="s">
        <v>130</v>
      </c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40" x14ac:dyDescent="0.35"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1:40" ht="14.6" x14ac:dyDescent="0.4">
      <c r="C3" s="17" t="s">
        <v>13</v>
      </c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I3" s="17" t="s">
        <v>14</v>
      </c>
      <c r="AJ3" s="166"/>
      <c r="AK3" s="167"/>
      <c r="AL3" s="167"/>
      <c r="AM3" s="167"/>
      <c r="AN3" s="167"/>
    </row>
    <row r="4" spans="1:40" ht="14.6" x14ac:dyDescent="0.4">
      <c r="A4" s="18"/>
      <c r="B4" s="150" t="s">
        <v>131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</row>
    <row r="5" spans="1:40" ht="14.6" x14ac:dyDescent="0.4">
      <c r="A5" s="19"/>
      <c r="B5" s="45" t="s">
        <v>15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110" t="s">
        <v>132</v>
      </c>
      <c r="U5" s="107"/>
      <c r="V5" s="107"/>
      <c r="W5" s="107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40" ht="14.6" x14ac:dyDescent="0.4">
      <c r="A6" s="19" t="s">
        <v>133</v>
      </c>
      <c r="B6" s="163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8"/>
      <c r="U6" s="79"/>
      <c r="V6" s="79"/>
      <c r="W6" s="79"/>
      <c r="X6" s="163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</row>
    <row r="7" spans="1:40" ht="14.6" x14ac:dyDescent="0.4">
      <c r="A7" s="19" t="s">
        <v>133</v>
      </c>
      <c r="B7" s="163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8"/>
      <c r="U7" s="79"/>
      <c r="V7" s="79"/>
      <c r="W7" s="79"/>
      <c r="X7" s="163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40" ht="14.6" x14ac:dyDescent="0.4">
      <c r="A8" s="19" t="s">
        <v>133</v>
      </c>
      <c r="B8" s="16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8"/>
      <c r="U8" s="79"/>
      <c r="V8" s="79"/>
      <c r="W8" s="79"/>
      <c r="X8" s="163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40" ht="14.6" x14ac:dyDescent="0.4">
      <c r="A9" s="19" t="s">
        <v>133</v>
      </c>
      <c r="B9" s="16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8"/>
      <c r="U9" s="79"/>
      <c r="V9" s="79"/>
      <c r="W9" s="79"/>
      <c r="X9" s="163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</row>
    <row r="10" spans="1:40" ht="14.6" x14ac:dyDescent="0.4">
      <c r="A10" s="19" t="s">
        <v>133</v>
      </c>
      <c r="B10" s="163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8"/>
      <c r="U10" s="79"/>
      <c r="V10" s="79"/>
      <c r="W10" s="79"/>
      <c r="X10" s="163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</row>
    <row r="11" spans="1:40" ht="14.6" x14ac:dyDescent="0.4">
      <c r="B11" s="69" t="s">
        <v>134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168">
        <f>SUM(T6:T10)</f>
        <v>0</v>
      </c>
      <c r="U11" s="159"/>
      <c r="V11" s="159"/>
      <c r="W11" s="159"/>
      <c r="X11" s="16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</row>
    <row r="12" spans="1:40" ht="14.6" x14ac:dyDescent="0.4"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</row>
    <row r="13" spans="1:40" ht="14.6" x14ac:dyDescent="0.4">
      <c r="A13" s="19"/>
      <c r="B13" s="162" t="s">
        <v>135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ht="14.6" x14ac:dyDescent="0.4">
      <c r="A14" s="19"/>
      <c r="B14" s="45" t="s">
        <v>15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110" t="s">
        <v>132</v>
      </c>
      <c r="U14" s="107"/>
      <c r="V14" s="107"/>
      <c r="W14" s="107"/>
      <c r="X14" s="45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ht="14.6" x14ac:dyDescent="0.4">
      <c r="A15" s="19" t="s">
        <v>136</v>
      </c>
      <c r="B15" s="163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8"/>
      <c r="U15" s="79"/>
      <c r="V15" s="79"/>
      <c r="W15" s="79"/>
      <c r="X15" s="163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</row>
    <row r="16" spans="1:40" ht="14.6" x14ac:dyDescent="0.4">
      <c r="A16" s="19" t="s">
        <v>136</v>
      </c>
      <c r="B16" s="163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8"/>
      <c r="U16" s="79"/>
      <c r="V16" s="79"/>
      <c r="W16" s="79"/>
      <c r="X16" s="163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</row>
    <row r="17" spans="1:40" ht="14.6" x14ac:dyDescent="0.4">
      <c r="A17" s="19" t="s">
        <v>136</v>
      </c>
      <c r="B17" s="163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8"/>
      <c r="U17" s="79"/>
      <c r="V17" s="79"/>
      <c r="W17" s="79"/>
      <c r="X17" s="163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</row>
    <row r="18" spans="1:40" ht="14.6" x14ac:dyDescent="0.4">
      <c r="A18" s="19" t="s">
        <v>136</v>
      </c>
      <c r="B18" s="163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8"/>
      <c r="U18" s="79"/>
      <c r="V18" s="79"/>
      <c r="W18" s="79"/>
      <c r="X18" s="163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</row>
    <row r="19" spans="1:40" ht="14.6" x14ac:dyDescent="0.4">
      <c r="A19" s="19" t="s">
        <v>136</v>
      </c>
      <c r="B19" s="163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8"/>
      <c r="U19" s="79"/>
      <c r="V19" s="79"/>
      <c r="W19" s="79"/>
      <c r="X19" s="163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40" ht="14.6" x14ac:dyDescent="0.4">
      <c r="B20" s="69" t="s">
        <v>134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168">
        <f>SUM(T15:T19)</f>
        <v>0</v>
      </c>
      <c r="U20" s="159"/>
      <c r="V20" s="159"/>
      <c r="W20" s="159"/>
      <c r="X20" s="16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</row>
    <row r="21" spans="1:40" ht="14.6" x14ac:dyDescent="0.4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</row>
    <row r="22" spans="1:40" ht="14.6" x14ac:dyDescent="0.4">
      <c r="A22" s="19"/>
      <c r="B22" s="162" t="s">
        <v>137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32" t="s">
        <v>138</v>
      </c>
      <c r="U22" s="33"/>
      <c r="V22" s="33"/>
      <c r="W22" s="34"/>
      <c r="X22" s="32" t="s">
        <v>139</v>
      </c>
      <c r="Y22" s="33"/>
      <c r="Z22" s="33"/>
      <c r="AA22" s="34"/>
      <c r="AB22" s="32" t="s">
        <v>140</v>
      </c>
      <c r="AC22" s="33"/>
      <c r="AD22" s="33"/>
      <c r="AE22" s="34"/>
      <c r="AF22" s="47"/>
      <c r="AG22" s="36"/>
      <c r="AH22" s="36"/>
      <c r="AI22" s="36"/>
      <c r="AJ22" s="36"/>
      <c r="AK22" s="36"/>
      <c r="AL22" s="36"/>
      <c r="AM22" s="36"/>
      <c r="AN22" s="37"/>
    </row>
    <row r="23" spans="1:40" ht="14.6" x14ac:dyDescent="0.4">
      <c r="A23" s="19"/>
      <c r="B23" s="45" t="s">
        <v>15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110" t="s">
        <v>42</v>
      </c>
      <c r="O23" s="107"/>
      <c r="P23" s="107"/>
      <c r="Q23" s="113" t="s">
        <v>29</v>
      </c>
      <c r="R23" s="107"/>
      <c r="S23" s="107"/>
      <c r="T23" s="170" t="s">
        <v>132</v>
      </c>
      <c r="U23" s="171"/>
      <c r="V23" s="171"/>
      <c r="W23" s="171"/>
      <c r="X23" s="170" t="s">
        <v>132</v>
      </c>
      <c r="Y23" s="171"/>
      <c r="Z23" s="171"/>
      <c r="AA23" s="171"/>
      <c r="AB23" s="170" t="s">
        <v>132</v>
      </c>
      <c r="AC23" s="171"/>
      <c r="AD23" s="171"/>
      <c r="AE23" s="171"/>
      <c r="AF23" s="45" t="s">
        <v>43</v>
      </c>
      <c r="AG23" s="46"/>
      <c r="AH23" s="46"/>
      <c r="AI23" s="46"/>
      <c r="AJ23" s="46"/>
      <c r="AK23" s="46"/>
      <c r="AL23" s="46"/>
      <c r="AM23" s="46"/>
      <c r="AN23" s="46"/>
    </row>
    <row r="24" spans="1:40" ht="14.6" x14ac:dyDescent="0.4">
      <c r="A24" s="19" t="s">
        <v>141</v>
      </c>
      <c r="B24" s="163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8"/>
      <c r="O24" s="79"/>
      <c r="P24" s="79"/>
      <c r="Q24" s="125"/>
      <c r="R24" s="79"/>
      <c r="S24" s="79"/>
      <c r="T24" s="78"/>
      <c r="U24" s="79"/>
      <c r="V24" s="79"/>
      <c r="W24" s="79"/>
      <c r="X24" s="78"/>
      <c r="Y24" s="79"/>
      <c r="Z24" s="79"/>
      <c r="AA24" s="79"/>
      <c r="AB24" s="78"/>
      <c r="AC24" s="79"/>
      <c r="AD24" s="79"/>
      <c r="AE24" s="79"/>
      <c r="AF24" s="163"/>
      <c r="AG24" s="79"/>
      <c r="AH24" s="79"/>
      <c r="AI24" s="79"/>
      <c r="AJ24" s="79"/>
      <c r="AK24" s="79"/>
      <c r="AL24" s="79"/>
      <c r="AM24" s="79"/>
      <c r="AN24" s="79"/>
    </row>
    <row r="25" spans="1:40" ht="14.6" x14ac:dyDescent="0.4">
      <c r="A25" s="19" t="s">
        <v>141</v>
      </c>
      <c r="B25" s="163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8"/>
      <c r="O25" s="79"/>
      <c r="P25" s="79"/>
      <c r="Q25" s="125"/>
      <c r="R25" s="79"/>
      <c r="S25" s="79"/>
      <c r="T25" s="78"/>
      <c r="U25" s="79"/>
      <c r="V25" s="79"/>
      <c r="W25" s="79"/>
      <c r="X25" s="78"/>
      <c r="Y25" s="79"/>
      <c r="Z25" s="79"/>
      <c r="AA25" s="79"/>
      <c r="AB25" s="78"/>
      <c r="AC25" s="79"/>
      <c r="AD25" s="79"/>
      <c r="AE25" s="79"/>
      <c r="AF25" s="163"/>
      <c r="AG25" s="79"/>
      <c r="AH25" s="79"/>
      <c r="AI25" s="79"/>
      <c r="AJ25" s="79"/>
      <c r="AK25" s="79"/>
      <c r="AL25" s="79"/>
      <c r="AM25" s="79"/>
      <c r="AN25" s="79"/>
    </row>
    <row r="26" spans="1:40" ht="14.6" x14ac:dyDescent="0.4">
      <c r="A26" s="19" t="s">
        <v>141</v>
      </c>
      <c r="B26" s="163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8"/>
      <c r="O26" s="79"/>
      <c r="P26" s="79"/>
      <c r="Q26" s="125"/>
      <c r="R26" s="79"/>
      <c r="S26" s="79"/>
      <c r="T26" s="78"/>
      <c r="U26" s="79"/>
      <c r="V26" s="79"/>
      <c r="W26" s="79"/>
      <c r="X26" s="78"/>
      <c r="Y26" s="79"/>
      <c r="Z26" s="79"/>
      <c r="AA26" s="79"/>
      <c r="AB26" s="78"/>
      <c r="AC26" s="79"/>
      <c r="AD26" s="79"/>
      <c r="AE26" s="79"/>
      <c r="AF26" s="163"/>
      <c r="AG26" s="79"/>
      <c r="AH26" s="79"/>
      <c r="AI26" s="79"/>
      <c r="AJ26" s="79"/>
      <c r="AK26" s="79"/>
      <c r="AL26" s="79"/>
      <c r="AM26" s="79"/>
      <c r="AN26" s="79"/>
    </row>
    <row r="27" spans="1:40" ht="14.6" x14ac:dyDescent="0.4">
      <c r="A27" s="19" t="s">
        <v>141</v>
      </c>
      <c r="B27" s="163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8"/>
      <c r="O27" s="79"/>
      <c r="P27" s="79"/>
      <c r="Q27" s="125"/>
      <c r="R27" s="79"/>
      <c r="S27" s="79"/>
      <c r="T27" s="78"/>
      <c r="U27" s="79"/>
      <c r="V27" s="79"/>
      <c r="W27" s="79"/>
      <c r="X27" s="78"/>
      <c r="Y27" s="79"/>
      <c r="Z27" s="79"/>
      <c r="AA27" s="79"/>
      <c r="AB27" s="78"/>
      <c r="AC27" s="79"/>
      <c r="AD27" s="79"/>
      <c r="AE27" s="79"/>
      <c r="AF27" s="163"/>
      <c r="AG27" s="79"/>
      <c r="AH27" s="79"/>
      <c r="AI27" s="79"/>
      <c r="AJ27" s="79"/>
      <c r="AK27" s="79"/>
      <c r="AL27" s="79"/>
      <c r="AM27" s="79"/>
      <c r="AN27" s="79"/>
    </row>
    <row r="28" spans="1:40" ht="14.6" x14ac:dyDescent="0.4">
      <c r="A28" s="19" t="s">
        <v>141</v>
      </c>
      <c r="B28" s="163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8"/>
      <c r="O28" s="79"/>
      <c r="P28" s="79"/>
      <c r="Q28" s="125"/>
      <c r="R28" s="79"/>
      <c r="S28" s="79"/>
      <c r="T28" s="78"/>
      <c r="U28" s="79"/>
      <c r="V28" s="79"/>
      <c r="W28" s="79"/>
      <c r="X28" s="78"/>
      <c r="Y28" s="79"/>
      <c r="Z28" s="79"/>
      <c r="AA28" s="79"/>
      <c r="AB28" s="78"/>
      <c r="AC28" s="79"/>
      <c r="AD28" s="79"/>
      <c r="AE28" s="79"/>
      <c r="AF28" s="163"/>
      <c r="AG28" s="79"/>
      <c r="AH28" s="79"/>
      <c r="AI28" s="79"/>
      <c r="AJ28" s="79"/>
      <c r="AK28" s="79"/>
      <c r="AL28" s="79"/>
      <c r="AM28" s="79"/>
      <c r="AN28" s="79"/>
    </row>
    <row r="29" spans="1:40" ht="14.6" x14ac:dyDescent="0.4">
      <c r="B29" s="69" t="s">
        <v>18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158">
        <f>SUM(N24:N28)</f>
        <v>0</v>
      </c>
      <c r="O29" s="159"/>
      <c r="P29" s="159"/>
      <c r="Q29" s="169"/>
      <c r="R29" s="159"/>
      <c r="S29" s="159"/>
      <c r="T29" s="168">
        <f>SUM(T24:T28)</f>
        <v>0</v>
      </c>
      <c r="U29" s="159"/>
      <c r="V29" s="159"/>
      <c r="W29" s="159"/>
      <c r="X29" s="168">
        <f>SUM(X24:X28)</f>
        <v>0</v>
      </c>
      <c r="Y29" s="159"/>
      <c r="Z29" s="159"/>
      <c r="AA29" s="159"/>
      <c r="AB29" s="168">
        <f>SUM(AB24:AB28)</f>
        <v>0</v>
      </c>
      <c r="AC29" s="159"/>
      <c r="AD29" s="159"/>
      <c r="AE29" s="159"/>
      <c r="AF29" s="169"/>
      <c r="AG29" s="159"/>
      <c r="AH29" s="159"/>
      <c r="AI29" s="159"/>
      <c r="AJ29" s="159"/>
      <c r="AK29" s="159"/>
      <c r="AL29" s="159"/>
      <c r="AM29" s="159"/>
      <c r="AN29" s="159"/>
    </row>
    <row r="30" spans="1:40" ht="14.6" x14ac:dyDescent="0.4">
      <c r="B30" s="160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</row>
    <row r="31" spans="1:40" ht="14.6" x14ac:dyDescent="0.4">
      <c r="A31" s="19"/>
      <c r="B31" s="162" t="s">
        <v>44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ht="14.6" x14ac:dyDescent="0.4">
      <c r="A32" s="19"/>
      <c r="B32" s="45" t="s">
        <v>142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10" t="s">
        <v>42</v>
      </c>
      <c r="O32" s="107"/>
      <c r="P32" s="107"/>
      <c r="Q32" s="113" t="s">
        <v>29</v>
      </c>
      <c r="R32" s="107"/>
      <c r="S32" s="107"/>
      <c r="T32" s="110" t="s">
        <v>132</v>
      </c>
      <c r="U32" s="107"/>
      <c r="V32" s="107"/>
      <c r="W32" s="107"/>
      <c r="X32" s="45" t="s">
        <v>43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ht="14.6" x14ac:dyDescent="0.4">
      <c r="A33" s="19" t="s">
        <v>143</v>
      </c>
      <c r="B33" s="16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8"/>
      <c r="O33" s="79"/>
      <c r="P33" s="79"/>
      <c r="Q33" s="125"/>
      <c r="R33" s="79"/>
      <c r="S33" s="79"/>
      <c r="T33" s="157">
        <f>N33*Q33</f>
        <v>0</v>
      </c>
      <c r="U33" s="86"/>
      <c r="V33" s="86"/>
      <c r="W33" s="86"/>
      <c r="X33" s="163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</row>
    <row r="34" spans="1:40" ht="14.6" x14ac:dyDescent="0.4">
      <c r="A34" s="19" t="s">
        <v>143</v>
      </c>
      <c r="B34" s="16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8"/>
      <c r="O34" s="79"/>
      <c r="P34" s="79"/>
      <c r="Q34" s="125"/>
      <c r="R34" s="79"/>
      <c r="S34" s="79"/>
      <c r="T34" s="157">
        <f>N34*Q34</f>
        <v>0</v>
      </c>
      <c r="U34" s="86"/>
      <c r="V34" s="86"/>
      <c r="W34" s="86"/>
      <c r="X34" s="163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</row>
    <row r="35" spans="1:40" ht="14.6" x14ac:dyDescent="0.4">
      <c r="A35" s="19" t="s">
        <v>143</v>
      </c>
      <c r="B35" s="16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8"/>
      <c r="O35" s="79"/>
      <c r="P35" s="79"/>
      <c r="Q35" s="125"/>
      <c r="R35" s="79"/>
      <c r="S35" s="79"/>
      <c r="T35" s="157">
        <f>N35*Q35</f>
        <v>0</v>
      </c>
      <c r="U35" s="86"/>
      <c r="V35" s="86"/>
      <c r="W35" s="86"/>
      <c r="X35" s="163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</row>
    <row r="36" spans="1:40" ht="14.6" x14ac:dyDescent="0.4">
      <c r="A36" s="19" t="s">
        <v>143</v>
      </c>
      <c r="B36" s="16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8"/>
      <c r="O36" s="79"/>
      <c r="P36" s="79"/>
      <c r="Q36" s="125"/>
      <c r="R36" s="79"/>
      <c r="S36" s="79"/>
      <c r="T36" s="157">
        <f>N36*Q36</f>
        <v>0</v>
      </c>
      <c r="U36" s="86"/>
      <c r="V36" s="86"/>
      <c r="W36" s="86"/>
      <c r="X36" s="163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</row>
    <row r="37" spans="1:40" ht="14.6" x14ac:dyDescent="0.4">
      <c r="A37" s="19" t="s">
        <v>143</v>
      </c>
      <c r="B37" s="16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8"/>
      <c r="O37" s="79"/>
      <c r="P37" s="79"/>
      <c r="Q37" s="125"/>
      <c r="R37" s="79"/>
      <c r="S37" s="79"/>
      <c r="T37" s="157">
        <f>N37*Q37</f>
        <v>0</v>
      </c>
      <c r="U37" s="86"/>
      <c r="V37" s="86"/>
      <c r="W37" s="86"/>
      <c r="X37" s="163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</row>
    <row r="38" spans="1:40" ht="14.6" x14ac:dyDescent="0.4">
      <c r="B38" s="69" t="s">
        <v>18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8">
        <f>SUM(N33:N37)</f>
        <v>0</v>
      </c>
      <c r="O38" s="159"/>
      <c r="P38" s="159"/>
      <c r="Q38" s="169"/>
      <c r="R38" s="159"/>
      <c r="S38" s="159"/>
      <c r="T38" s="168">
        <f>SUM(T33:T37)</f>
        <v>0</v>
      </c>
      <c r="U38" s="159"/>
      <c r="V38" s="159"/>
      <c r="W38" s="159"/>
      <c r="X38" s="16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</row>
    <row r="39" spans="1:40" ht="14.6" x14ac:dyDescent="0.4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</row>
    <row r="40" spans="1:40" ht="14.6" x14ac:dyDescent="0.4">
      <c r="A40" s="19"/>
      <c r="B40" s="162" t="s">
        <v>45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ht="14.6" x14ac:dyDescent="0.4">
      <c r="A41" s="19"/>
      <c r="B41" s="45" t="s">
        <v>142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110" t="s">
        <v>42</v>
      </c>
      <c r="O41" s="107"/>
      <c r="P41" s="107"/>
      <c r="Q41" s="113" t="s">
        <v>29</v>
      </c>
      <c r="R41" s="107"/>
      <c r="S41" s="107"/>
      <c r="T41" s="110" t="s">
        <v>132</v>
      </c>
      <c r="U41" s="107"/>
      <c r="V41" s="107"/>
      <c r="W41" s="107"/>
      <c r="X41" s="45" t="s">
        <v>43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ht="14.6" x14ac:dyDescent="0.4">
      <c r="A42" s="19" t="s">
        <v>144</v>
      </c>
      <c r="B42" s="163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8"/>
      <c r="O42" s="79"/>
      <c r="P42" s="79"/>
      <c r="Q42" s="125"/>
      <c r="R42" s="79"/>
      <c r="S42" s="79"/>
      <c r="T42" s="157">
        <f>N42*Q42</f>
        <v>0</v>
      </c>
      <c r="U42" s="86"/>
      <c r="V42" s="86"/>
      <c r="W42" s="86"/>
      <c r="X42" s="163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</row>
    <row r="43" spans="1:40" ht="14.6" x14ac:dyDescent="0.4">
      <c r="A43" s="19" t="s">
        <v>144</v>
      </c>
      <c r="B43" s="16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8"/>
      <c r="O43" s="79"/>
      <c r="P43" s="79"/>
      <c r="Q43" s="125"/>
      <c r="R43" s="79"/>
      <c r="S43" s="79"/>
      <c r="T43" s="157">
        <f>N43*Q43</f>
        <v>0</v>
      </c>
      <c r="U43" s="86"/>
      <c r="V43" s="86"/>
      <c r="W43" s="86"/>
      <c r="X43" s="163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</row>
    <row r="44" spans="1:40" ht="14.6" x14ac:dyDescent="0.4">
      <c r="A44" s="19" t="s">
        <v>144</v>
      </c>
      <c r="B44" s="16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8"/>
      <c r="O44" s="79"/>
      <c r="P44" s="79"/>
      <c r="Q44" s="125"/>
      <c r="R44" s="79"/>
      <c r="S44" s="79"/>
      <c r="T44" s="157">
        <f>N44*Q44</f>
        <v>0</v>
      </c>
      <c r="U44" s="86"/>
      <c r="V44" s="86"/>
      <c r="W44" s="86"/>
      <c r="X44" s="163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</row>
    <row r="45" spans="1:40" ht="14.6" x14ac:dyDescent="0.4">
      <c r="A45" s="19" t="s">
        <v>144</v>
      </c>
      <c r="B45" s="16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8"/>
      <c r="O45" s="79"/>
      <c r="P45" s="79"/>
      <c r="Q45" s="125"/>
      <c r="R45" s="79"/>
      <c r="S45" s="79"/>
      <c r="T45" s="157">
        <f>N45*Q45</f>
        <v>0</v>
      </c>
      <c r="U45" s="86"/>
      <c r="V45" s="86"/>
      <c r="W45" s="86"/>
      <c r="X45" s="163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</row>
    <row r="46" spans="1:40" ht="14.6" x14ac:dyDescent="0.4">
      <c r="A46" s="19" t="s">
        <v>144</v>
      </c>
      <c r="B46" s="16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8"/>
      <c r="O46" s="79"/>
      <c r="P46" s="79"/>
      <c r="Q46" s="125"/>
      <c r="R46" s="79"/>
      <c r="S46" s="79"/>
      <c r="T46" s="157">
        <f>N46*Q46</f>
        <v>0</v>
      </c>
      <c r="U46" s="86"/>
      <c r="V46" s="86"/>
      <c r="W46" s="86"/>
      <c r="X46" s="163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40" ht="14.6" x14ac:dyDescent="0.4">
      <c r="B47" s="69" t="s">
        <v>18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158">
        <f>SUM(N42:N46)</f>
        <v>0</v>
      </c>
      <c r="O47" s="159"/>
      <c r="P47" s="159"/>
      <c r="Q47" s="169"/>
      <c r="R47" s="159"/>
      <c r="S47" s="159"/>
      <c r="T47" s="168">
        <f>SUM(T42:T46)</f>
        <v>0</v>
      </c>
      <c r="U47" s="159"/>
      <c r="V47" s="159"/>
      <c r="W47" s="159"/>
      <c r="X47" s="16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</row>
    <row r="48" spans="1:40" ht="14.6" x14ac:dyDescent="0.4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</row>
    <row r="49" spans="1:40" ht="14.6" x14ac:dyDescent="0.4">
      <c r="A49" s="19"/>
      <c r="B49" s="162" t="s">
        <v>145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32" t="s">
        <v>147</v>
      </c>
      <c r="U49" s="33"/>
      <c r="V49" s="33"/>
      <c r="W49" s="34"/>
      <c r="X49" s="32" t="s">
        <v>148</v>
      </c>
      <c r="Y49" s="33"/>
      <c r="Z49" s="33"/>
      <c r="AA49" s="34"/>
      <c r="AB49" s="47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7"/>
    </row>
    <row r="50" spans="1:40" ht="14.6" x14ac:dyDescent="0.4">
      <c r="A50" s="19"/>
      <c r="B50" s="45" t="s">
        <v>35</v>
      </c>
      <c r="C50" s="46"/>
      <c r="D50" s="46"/>
      <c r="E50" s="46"/>
      <c r="F50" s="46"/>
      <c r="G50" s="46"/>
      <c r="H50" s="46"/>
      <c r="I50" s="46"/>
      <c r="J50" s="46"/>
      <c r="K50" s="110" t="s">
        <v>146</v>
      </c>
      <c r="L50" s="107"/>
      <c r="M50" s="107"/>
      <c r="N50" s="110" t="s">
        <v>39</v>
      </c>
      <c r="O50" s="107"/>
      <c r="P50" s="107"/>
      <c r="Q50" s="113" t="s">
        <v>29</v>
      </c>
      <c r="R50" s="107"/>
      <c r="S50" s="107"/>
      <c r="T50" s="170" t="s">
        <v>132</v>
      </c>
      <c r="U50" s="171"/>
      <c r="V50" s="171"/>
      <c r="W50" s="171"/>
      <c r="X50" s="170" t="s">
        <v>132</v>
      </c>
      <c r="Y50" s="171"/>
      <c r="Z50" s="171"/>
      <c r="AA50" s="171"/>
      <c r="AB50" s="45" t="s">
        <v>43</v>
      </c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1:40" ht="14.6" x14ac:dyDescent="0.4">
      <c r="A51" s="19" t="s">
        <v>149</v>
      </c>
      <c r="B51" s="163"/>
      <c r="C51" s="79"/>
      <c r="D51" s="79"/>
      <c r="E51" s="79"/>
      <c r="F51" s="79"/>
      <c r="G51" s="79"/>
      <c r="H51" s="79"/>
      <c r="I51" s="79"/>
      <c r="J51" s="79"/>
      <c r="K51" s="78"/>
      <c r="L51" s="79"/>
      <c r="M51" s="79"/>
      <c r="N51" s="78"/>
      <c r="O51" s="79"/>
      <c r="P51" s="79"/>
      <c r="Q51" s="125"/>
      <c r="R51" s="79"/>
      <c r="S51" s="79"/>
      <c r="T51" s="78"/>
      <c r="U51" s="79"/>
      <c r="V51" s="79"/>
      <c r="W51" s="79"/>
      <c r="X51" s="78"/>
      <c r="Y51" s="79"/>
      <c r="Z51" s="79"/>
      <c r="AA51" s="79"/>
      <c r="AB51" s="163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40" ht="14.6" x14ac:dyDescent="0.4">
      <c r="A52" s="19" t="s">
        <v>149</v>
      </c>
      <c r="B52" s="163"/>
      <c r="C52" s="79"/>
      <c r="D52" s="79"/>
      <c r="E52" s="79"/>
      <c r="F52" s="79"/>
      <c r="G52" s="79"/>
      <c r="H52" s="79"/>
      <c r="I52" s="79"/>
      <c r="J52" s="79"/>
      <c r="K52" s="78"/>
      <c r="L52" s="79"/>
      <c r="M52" s="79"/>
      <c r="N52" s="78"/>
      <c r="O52" s="79"/>
      <c r="P52" s="79"/>
      <c r="Q52" s="125"/>
      <c r="R52" s="79"/>
      <c r="S52" s="79"/>
      <c r="T52" s="78"/>
      <c r="U52" s="79"/>
      <c r="V52" s="79"/>
      <c r="W52" s="79"/>
      <c r="X52" s="78"/>
      <c r="Y52" s="79"/>
      <c r="Z52" s="79"/>
      <c r="AA52" s="79"/>
      <c r="AB52" s="163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</row>
    <row r="53" spans="1:40" ht="14.6" x14ac:dyDescent="0.4">
      <c r="A53" s="19" t="s">
        <v>149</v>
      </c>
      <c r="B53" s="163"/>
      <c r="C53" s="79"/>
      <c r="D53" s="79"/>
      <c r="E53" s="79"/>
      <c r="F53" s="79"/>
      <c r="G53" s="79"/>
      <c r="H53" s="79"/>
      <c r="I53" s="79"/>
      <c r="J53" s="79"/>
      <c r="K53" s="78"/>
      <c r="L53" s="79"/>
      <c r="M53" s="79"/>
      <c r="N53" s="78"/>
      <c r="O53" s="79"/>
      <c r="P53" s="79"/>
      <c r="Q53" s="125"/>
      <c r="R53" s="79"/>
      <c r="S53" s="79"/>
      <c r="T53" s="78"/>
      <c r="U53" s="79"/>
      <c r="V53" s="79"/>
      <c r="W53" s="79"/>
      <c r="X53" s="78"/>
      <c r="Y53" s="79"/>
      <c r="Z53" s="79"/>
      <c r="AA53" s="79"/>
      <c r="AB53" s="163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</row>
    <row r="54" spans="1:40" ht="14.6" x14ac:dyDescent="0.4">
      <c r="A54" s="19" t="s">
        <v>149</v>
      </c>
      <c r="B54" s="163"/>
      <c r="C54" s="79"/>
      <c r="D54" s="79"/>
      <c r="E54" s="79"/>
      <c r="F54" s="79"/>
      <c r="G54" s="79"/>
      <c r="H54" s="79"/>
      <c r="I54" s="79"/>
      <c r="J54" s="79"/>
      <c r="K54" s="78"/>
      <c r="L54" s="79"/>
      <c r="M54" s="79"/>
      <c r="N54" s="78"/>
      <c r="O54" s="79"/>
      <c r="P54" s="79"/>
      <c r="Q54" s="125"/>
      <c r="R54" s="79"/>
      <c r="S54" s="79"/>
      <c r="T54" s="78"/>
      <c r="U54" s="79"/>
      <c r="V54" s="79"/>
      <c r="W54" s="79"/>
      <c r="X54" s="78"/>
      <c r="Y54" s="79"/>
      <c r="Z54" s="79"/>
      <c r="AA54" s="79"/>
      <c r="AB54" s="163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</row>
    <row r="55" spans="1:40" ht="14.6" x14ac:dyDescent="0.4">
      <c r="A55" s="19" t="s">
        <v>149</v>
      </c>
      <c r="B55" s="163"/>
      <c r="C55" s="79"/>
      <c r="D55" s="79"/>
      <c r="E55" s="79"/>
      <c r="F55" s="79"/>
      <c r="G55" s="79"/>
      <c r="H55" s="79"/>
      <c r="I55" s="79"/>
      <c r="J55" s="79"/>
      <c r="K55" s="78"/>
      <c r="L55" s="79"/>
      <c r="M55" s="79"/>
      <c r="N55" s="78"/>
      <c r="O55" s="79"/>
      <c r="P55" s="79"/>
      <c r="Q55" s="125"/>
      <c r="R55" s="79"/>
      <c r="S55" s="79"/>
      <c r="T55" s="78"/>
      <c r="U55" s="79"/>
      <c r="V55" s="79"/>
      <c r="W55" s="79"/>
      <c r="X55" s="78"/>
      <c r="Y55" s="79"/>
      <c r="Z55" s="79"/>
      <c r="AA55" s="79"/>
      <c r="AB55" s="163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</row>
    <row r="56" spans="1:40" ht="14.6" x14ac:dyDescent="0.4">
      <c r="B56" s="69" t="s">
        <v>18</v>
      </c>
      <c r="C56" s="70"/>
      <c r="D56" s="70"/>
      <c r="E56" s="70"/>
      <c r="F56" s="70"/>
      <c r="G56" s="70"/>
      <c r="H56" s="70"/>
      <c r="I56" s="70"/>
      <c r="J56" s="70"/>
      <c r="K56" s="158">
        <f>SUM(K51:K55)</f>
        <v>0</v>
      </c>
      <c r="L56" s="159"/>
      <c r="M56" s="159"/>
      <c r="N56" s="169"/>
      <c r="O56" s="159"/>
      <c r="P56" s="159"/>
      <c r="Q56" s="159"/>
      <c r="R56" s="159"/>
      <c r="S56" s="159"/>
      <c r="T56" s="168">
        <f>SUM(T51:T55)</f>
        <v>0</v>
      </c>
      <c r="U56" s="159"/>
      <c r="V56" s="159"/>
      <c r="W56" s="159"/>
      <c r="X56" s="168">
        <f>SUM(X51:X55)</f>
        <v>0</v>
      </c>
      <c r="Y56" s="159"/>
      <c r="Z56" s="159"/>
      <c r="AA56" s="159"/>
      <c r="AB56" s="21" t="s">
        <v>150</v>
      </c>
      <c r="AC56" s="172">
        <f>SUM(T56:X56)</f>
        <v>0</v>
      </c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</row>
    <row r="57" spans="1:40" ht="14.6" x14ac:dyDescent="0.4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</row>
    <row r="58" spans="1:40" ht="14.6" x14ac:dyDescent="0.4">
      <c r="A58" s="19"/>
      <c r="B58" s="162" t="s">
        <v>151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0" ht="14.6" x14ac:dyDescent="0.4">
      <c r="A59" s="19"/>
      <c r="B59" s="45" t="s">
        <v>15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110" t="s">
        <v>16</v>
      </c>
      <c r="O59" s="107"/>
      <c r="P59" s="107"/>
      <c r="Q59" s="113" t="s">
        <v>29</v>
      </c>
      <c r="R59" s="107"/>
      <c r="S59" s="107"/>
      <c r="T59" s="110" t="s">
        <v>132</v>
      </c>
      <c r="U59" s="107"/>
      <c r="V59" s="107"/>
      <c r="W59" s="107"/>
      <c r="X59" s="45" t="s">
        <v>43</v>
      </c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1:40" ht="14.6" x14ac:dyDescent="0.4">
      <c r="A60" s="19" t="s">
        <v>152</v>
      </c>
      <c r="B60" s="16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8"/>
      <c r="O60" s="79"/>
      <c r="P60" s="79"/>
      <c r="Q60" s="125"/>
      <c r="R60" s="79"/>
      <c r="S60" s="79"/>
      <c r="T60" s="157">
        <f>N60*Q60</f>
        <v>0</v>
      </c>
      <c r="U60" s="86"/>
      <c r="V60" s="86"/>
      <c r="W60" s="86"/>
      <c r="X60" s="163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</row>
    <row r="61" spans="1:40" ht="14.6" x14ac:dyDescent="0.4">
      <c r="A61" s="19" t="s">
        <v>152</v>
      </c>
      <c r="B61" s="16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8"/>
      <c r="O61" s="79"/>
      <c r="P61" s="79"/>
      <c r="Q61" s="125"/>
      <c r="R61" s="79"/>
      <c r="S61" s="79"/>
      <c r="T61" s="157">
        <f>N61*Q61</f>
        <v>0</v>
      </c>
      <c r="U61" s="86"/>
      <c r="V61" s="86"/>
      <c r="W61" s="86"/>
      <c r="X61" s="163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</row>
    <row r="62" spans="1:40" ht="14.6" x14ac:dyDescent="0.4">
      <c r="A62" s="19" t="s">
        <v>152</v>
      </c>
      <c r="B62" s="16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8"/>
      <c r="O62" s="79"/>
      <c r="P62" s="79"/>
      <c r="Q62" s="125"/>
      <c r="R62" s="79"/>
      <c r="S62" s="79"/>
      <c r="T62" s="157">
        <f>N62*Q62</f>
        <v>0</v>
      </c>
      <c r="U62" s="86"/>
      <c r="V62" s="86"/>
      <c r="W62" s="86"/>
      <c r="X62" s="163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</row>
    <row r="63" spans="1:40" ht="14.6" x14ac:dyDescent="0.4">
      <c r="A63" s="19" t="s">
        <v>152</v>
      </c>
      <c r="B63" s="16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8"/>
      <c r="O63" s="79"/>
      <c r="P63" s="79"/>
      <c r="Q63" s="125"/>
      <c r="R63" s="79"/>
      <c r="S63" s="79"/>
      <c r="T63" s="157">
        <f>N63*Q63</f>
        <v>0</v>
      </c>
      <c r="U63" s="86"/>
      <c r="V63" s="86"/>
      <c r="W63" s="86"/>
      <c r="X63" s="163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</row>
    <row r="64" spans="1:40" ht="14.6" x14ac:dyDescent="0.4">
      <c r="A64" s="19" t="s">
        <v>152</v>
      </c>
      <c r="B64" s="16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8"/>
      <c r="O64" s="79"/>
      <c r="P64" s="79"/>
      <c r="Q64" s="125"/>
      <c r="R64" s="79"/>
      <c r="S64" s="79"/>
      <c r="T64" s="157">
        <f>N64*Q64</f>
        <v>0</v>
      </c>
      <c r="U64" s="86"/>
      <c r="V64" s="86"/>
      <c r="W64" s="86"/>
      <c r="X64" s="163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</row>
    <row r="65" spans="1:40" ht="14.6" x14ac:dyDescent="0.4">
      <c r="B65" s="69" t="s">
        <v>18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158">
        <f>SUM(N60:N64)</f>
        <v>0</v>
      </c>
      <c r="O65" s="159"/>
      <c r="P65" s="159"/>
      <c r="Q65" s="169"/>
      <c r="R65" s="159"/>
      <c r="S65" s="159"/>
      <c r="T65" s="168">
        <f>SUM(T60:T64)</f>
        <v>0</v>
      </c>
      <c r="U65" s="159"/>
      <c r="V65" s="159"/>
      <c r="W65" s="159"/>
      <c r="X65" s="16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</row>
    <row r="66" spans="1:40" ht="14.6" x14ac:dyDescent="0.4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</row>
    <row r="67" spans="1:40" ht="14.6" x14ac:dyDescent="0.4">
      <c r="A67" s="19"/>
      <c r="B67" s="162" t="s">
        <v>153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</row>
    <row r="68" spans="1:40" ht="14.6" x14ac:dyDescent="0.4">
      <c r="A68" s="19"/>
      <c r="B68" s="45" t="s">
        <v>15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152" t="s">
        <v>42</v>
      </c>
      <c r="R68" s="107"/>
      <c r="S68" s="107"/>
      <c r="T68" s="110" t="s">
        <v>132</v>
      </c>
      <c r="U68" s="107"/>
      <c r="V68" s="107"/>
      <c r="W68" s="107"/>
      <c r="X68" s="45" t="s">
        <v>43</v>
      </c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</row>
    <row r="69" spans="1:40" ht="14.6" x14ac:dyDescent="0.4">
      <c r="A69" s="19" t="s">
        <v>154</v>
      </c>
      <c r="B69" s="16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163"/>
      <c r="R69" s="79"/>
      <c r="S69" s="79"/>
      <c r="T69" s="78"/>
      <c r="U69" s="79"/>
      <c r="V69" s="79"/>
      <c r="W69" s="79"/>
      <c r="X69" s="163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</row>
    <row r="70" spans="1:40" ht="14.6" x14ac:dyDescent="0.4">
      <c r="A70" s="19" t="s">
        <v>154</v>
      </c>
      <c r="B70" s="16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163"/>
      <c r="R70" s="79"/>
      <c r="S70" s="79"/>
      <c r="T70" s="78"/>
      <c r="U70" s="79"/>
      <c r="V70" s="79"/>
      <c r="W70" s="79"/>
      <c r="X70" s="163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</row>
    <row r="71" spans="1:40" ht="14.6" x14ac:dyDescent="0.4">
      <c r="A71" s="19" t="s">
        <v>154</v>
      </c>
      <c r="B71" s="16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163"/>
      <c r="R71" s="79"/>
      <c r="S71" s="79"/>
      <c r="T71" s="78"/>
      <c r="U71" s="79"/>
      <c r="V71" s="79"/>
      <c r="W71" s="79"/>
      <c r="X71" s="163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</row>
    <row r="72" spans="1:40" ht="14.6" x14ac:dyDescent="0.4">
      <c r="A72" s="19" t="s">
        <v>154</v>
      </c>
      <c r="B72" s="16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163"/>
      <c r="R72" s="79"/>
      <c r="S72" s="79"/>
      <c r="T72" s="78"/>
      <c r="U72" s="79"/>
      <c r="V72" s="79"/>
      <c r="W72" s="79"/>
      <c r="X72" s="163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</row>
    <row r="73" spans="1:40" ht="14.6" x14ac:dyDescent="0.4">
      <c r="A73" s="19" t="s">
        <v>154</v>
      </c>
      <c r="B73" s="16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163"/>
      <c r="R73" s="79"/>
      <c r="S73" s="79"/>
      <c r="T73" s="78"/>
      <c r="U73" s="79"/>
      <c r="V73" s="79"/>
      <c r="W73" s="79"/>
      <c r="X73" s="163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</row>
    <row r="74" spans="1:40" ht="14.6" x14ac:dyDescent="0.4">
      <c r="B74" s="69" t="s">
        <v>18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158">
        <f>SUM(Q69:Q73)</f>
        <v>0</v>
      </c>
      <c r="R74" s="159"/>
      <c r="S74" s="159"/>
      <c r="T74" s="168">
        <f>SUM(T69:T73)</f>
        <v>0</v>
      </c>
      <c r="U74" s="159"/>
      <c r="V74" s="159"/>
      <c r="W74" s="159"/>
      <c r="X74" s="16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</row>
    <row r="75" spans="1:40" ht="14.6" x14ac:dyDescent="0.4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</row>
    <row r="76" spans="1:40" ht="14.6" x14ac:dyDescent="0.4">
      <c r="A76" s="19"/>
      <c r="B76" s="162" t="s">
        <v>155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</row>
    <row r="77" spans="1:40" ht="14.6" x14ac:dyDescent="0.4">
      <c r="A77" s="19"/>
      <c r="B77" s="45" t="s">
        <v>15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110" t="s">
        <v>132</v>
      </c>
      <c r="U77" s="107"/>
      <c r="V77" s="107"/>
      <c r="W77" s="107"/>
      <c r="X77" s="45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</row>
    <row r="78" spans="1:40" ht="14.6" x14ac:dyDescent="0.4">
      <c r="A78" s="19" t="s">
        <v>156</v>
      </c>
      <c r="B78" s="16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8"/>
      <c r="U78" s="79"/>
      <c r="V78" s="79"/>
      <c r="W78" s="79"/>
      <c r="X78" s="163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</row>
    <row r="79" spans="1:40" ht="14.6" x14ac:dyDescent="0.4">
      <c r="A79" s="19" t="s">
        <v>156</v>
      </c>
      <c r="B79" s="16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8"/>
      <c r="U79" s="79"/>
      <c r="V79" s="79"/>
      <c r="W79" s="79"/>
      <c r="X79" s="163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</row>
    <row r="80" spans="1:40" ht="14.6" x14ac:dyDescent="0.4">
      <c r="A80" s="19" t="s">
        <v>156</v>
      </c>
      <c r="B80" s="16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8"/>
      <c r="U80" s="79"/>
      <c r="V80" s="79"/>
      <c r="W80" s="79"/>
      <c r="X80" s="163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</row>
    <row r="81" spans="1:40" ht="14.6" x14ac:dyDescent="0.4">
      <c r="A81" s="19" t="s">
        <v>156</v>
      </c>
      <c r="B81" s="163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8"/>
      <c r="U81" s="79"/>
      <c r="V81" s="79"/>
      <c r="W81" s="79"/>
      <c r="X81" s="163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</row>
    <row r="82" spans="1:40" ht="14.6" x14ac:dyDescent="0.4">
      <c r="A82" s="19" t="s">
        <v>156</v>
      </c>
      <c r="B82" s="16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8"/>
      <c r="U82" s="79"/>
      <c r="V82" s="79"/>
      <c r="W82" s="79"/>
      <c r="X82" s="163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</row>
    <row r="83" spans="1:40" ht="14.6" x14ac:dyDescent="0.4">
      <c r="B83" s="69" t="s">
        <v>134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168">
        <f>SUM(T78:T82)</f>
        <v>0</v>
      </c>
      <c r="U83" s="159"/>
      <c r="V83" s="159"/>
      <c r="W83" s="159"/>
      <c r="X83" s="16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</row>
    <row r="84" spans="1:40" ht="14.6" x14ac:dyDescent="0.4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</row>
    <row r="85" spans="1:40" ht="14.6" x14ac:dyDescent="0.4">
      <c r="A85" s="19"/>
      <c r="B85" s="162" t="s">
        <v>157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</row>
    <row r="86" spans="1:40" ht="14.6" x14ac:dyDescent="0.4">
      <c r="A86" s="19"/>
      <c r="B86" s="45" t="s">
        <v>15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152" t="s">
        <v>158</v>
      </c>
      <c r="R86" s="107"/>
      <c r="S86" s="107"/>
      <c r="T86" s="113" t="s">
        <v>40</v>
      </c>
      <c r="U86" s="107"/>
      <c r="V86" s="107"/>
      <c r="W86" s="107"/>
      <c r="X86" s="110" t="s">
        <v>132</v>
      </c>
      <c r="Y86" s="107"/>
      <c r="Z86" s="107"/>
      <c r="AA86" s="107"/>
      <c r="AB86" s="45" t="s">
        <v>43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</row>
    <row r="87" spans="1:40" ht="14.6" x14ac:dyDescent="0.4">
      <c r="A87" s="19" t="s">
        <v>159</v>
      </c>
      <c r="B87" s="16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163"/>
      <c r="R87" s="79"/>
      <c r="S87" s="79"/>
      <c r="T87" s="125"/>
      <c r="U87" s="79"/>
      <c r="V87" s="79"/>
      <c r="W87" s="79"/>
      <c r="X87" s="157">
        <f>Q87*T87</f>
        <v>0</v>
      </c>
      <c r="Y87" s="86"/>
      <c r="Z87" s="86"/>
      <c r="AA87" s="86"/>
      <c r="AB87" s="163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</row>
    <row r="88" spans="1:40" ht="14.6" x14ac:dyDescent="0.4">
      <c r="A88" s="19" t="s">
        <v>159</v>
      </c>
      <c r="B88" s="16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163"/>
      <c r="R88" s="79"/>
      <c r="S88" s="79"/>
      <c r="T88" s="125"/>
      <c r="U88" s="79"/>
      <c r="V88" s="79"/>
      <c r="W88" s="79"/>
      <c r="X88" s="157">
        <f>Q88*T88</f>
        <v>0</v>
      </c>
      <c r="Y88" s="86"/>
      <c r="Z88" s="86"/>
      <c r="AA88" s="86"/>
      <c r="AB88" s="163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</row>
    <row r="89" spans="1:40" ht="14.6" x14ac:dyDescent="0.4">
      <c r="A89" s="19" t="s">
        <v>159</v>
      </c>
      <c r="B89" s="16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163"/>
      <c r="R89" s="79"/>
      <c r="S89" s="79"/>
      <c r="T89" s="125"/>
      <c r="U89" s="79"/>
      <c r="V89" s="79"/>
      <c r="W89" s="79"/>
      <c r="X89" s="157">
        <f>Q89*T89</f>
        <v>0</v>
      </c>
      <c r="Y89" s="86"/>
      <c r="Z89" s="86"/>
      <c r="AA89" s="86"/>
      <c r="AB89" s="163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</row>
    <row r="90" spans="1:40" ht="14.6" x14ac:dyDescent="0.4">
      <c r="A90" s="19" t="s">
        <v>159</v>
      </c>
      <c r="B90" s="16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163"/>
      <c r="R90" s="79"/>
      <c r="S90" s="79"/>
      <c r="T90" s="125"/>
      <c r="U90" s="79"/>
      <c r="V90" s="79"/>
      <c r="W90" s="79"/>
      <c r="X90" s="157">
        <f>Q90*T90</f>
        <v>0</v>
      </c>
      <c r="Y90" s="86"/>
      <c r="Z90" s="86"/>
      <c r="AA90" s="86"/>
      <c r="AB90" s="163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</row>
    <row r="91" spans="1:40" ht="14.6" x14ac:dyDescent="0.4">
      <c r="A91" s="19" t="s">
        <v>159</v>
      </c>
      <c r="B91" s="16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163"/>
      <c r="R91" s="79"/>
      <c r="S91" s="79"/>
      <c r="T91" s="125"/>
      <c r="U91" s="79"/>
      <c r="V91" s="79"/>
      <c r="W91" s="79"/>
      <c r="X91" s="157">
        <f>Q91*T91</f>
        <v>0</v>
      </c>
      <c r="Y91" s="86"/>
      <c r="Z91" s="86"/>
      <c r="AA91" s="86"/>
      <c r="AB91" s="163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</row>
    <row r="92" spans="1:40" ht="14.6" x14ac:dyDescent="0.4">
      <c r="B92" s="69" t="s">
        <v>18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158">
        <f>SUM(Q87:Q91)</f>
        <v>0</v>
      </c>
      <c r="R92" s="159"/>
      <c r="S92" s="159"/>
      <c r="T92" s="169"/>
      <c r="U92" s="159"/>
      <c r="V92" s="159"/>
      <c r="W92" s="159"/>
      <c r="X92" s="168">
        <f>SUM(X87:X91)</f>
        <v>0</v>
      </c>
      <c r="Y92" s="159"/>
      <c r="Z92" s="159"/>
      <c r="AA92" s="159"/>
      <c r="AB92" s="16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</row>
    <row r="93" spans="1:40" ht="14.6" x14ac:dyDescent="0.4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</row>
    <row r="94" spans="1:40" ht="14.6" x14ac:dyDescent="0.4">
      <c r="A94" s="19"/>
      <c r="B94" s="162" t="s">
        <v>160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</row>
    <row r="95" spans="1:40" ht="14.6" x14ac:dyDescent="0.4">
      <c r="A95" s="19"/>
      <c r="B95" s="45" t="s">
        <v>15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110" t="s">
        <v>132</v>
      </c>
      <c r="U95" s="107"/>
      <c r="V95" s="107"/>
      <c r="W95" s="107"/>
      <c r="X95" s="45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</row>
    <row r="96" spans="1:40" ht="14.6" x14ac:dyDescent="0.4">
      <c r="A96" s="19" t="s">
        <v>161</v>
      </c>
      <c r="B96" s="16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8"/>
      <c r="U96" s="79"/>
      <c r="V96" s="79"/>
      <c r="W96" s="79"/>
      <c r="X96" s="163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</row>
    <row r="97" spans="1:40" ht="14.6" x14ac:dyDescent="0.4">
      <c r="A97" s="19" t="s">
        <v>161</v>
      </c>
      <c r="B97" s="16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8"/>
      <c r="U97" s="79"/>
      <c r="V97" s="79"/>
      <c r="W97" s="79"/>
      <c r="X97" s="163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</row>
    <row r="98" spans="1:40" ht="14.6" x14ac:dyDescent="0.4">
      <c r="A98" s="19" t="s">
        <v>161</v>
      </c>
      <c r="B98" s="16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8"/>
      <c r="U98" s="79"/>
      <c r="V98" s="79"/>
      <c r="W98" s="79"/>
      <c r="X98" s="163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</row>
    <row r="99" spans="1:40" ht="14.6" x14ac:dyDescent="0.4">
      <c r="A99" s="19" t="s">
        <v>161</v>
      </c>
      <c r="B99" s="16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8"/>
      <c r="U99" s="79"/>
      <c r="V99" s="79"/>
      <c r="W99" s="79"/>
      <c r="X99" s="163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</row>
    <row r="100" spans="1:40" ht="14.6" x14ac:dyDescent="0.4">
      <c r="A100" s="19" t="s">
        <v>161</v>
      </c>
      <c r="B100" s="16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8"/>
      <c r="U100" s="79"/>
      <c r="V100" s="79"/>
      <c r="W100" s="79"/>
      <c r="X100" s="163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</row>
    <row r="101" spans="1:40" ht="14.6" x14ac:dyDescent="0.4">
      <c r="B101" s="69" t="s">
        <v>134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168">
        <f>SUM(T96:T100)</f>
        <v>0</v>
      </c>
      <c r="U101" s="159"/>
      <c r="V101" s="159"/>
      <c r="W101" s="159"/>
      <c r="X101" s="16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</row>
    <row r="102" spans="1:40" ht="14.6" x14ac:dyDescent="0.4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</row>
    <row r="103" spans="1:40" ht="14.6" x14ac:dyDescent="0.4">
      <c r="A103" s="19"/>
      <c r="B103" s="162" t="s">
        <v>162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</row>
    <row r="104" spans="1:40" ht="14.6" x14ac:dyDescent="0.4">
      <c r="A104" s="19"/>
      <c r="B104" s="45" t="s">
        <v>15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110" t="s">
        <v>132</v>
      </c>
      <c r="U104" s="107"/>
      <c r="V104" s="107"/>
      <c r="W104" s="107"/>
      <c r="X104" s="45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0" ht="14.6" x14ac:dyDescent="0.4">
      <c r="A105" s="19" t="s">
        <v>163</v>
      </c>
      <c r="B105" s="16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8"/>
      <c r="U105" s="79"/>
      <c r="V105" s="79"/>
      <c r="W105" s="79"/>
      <c r="X105" s="163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</row>
    <row r="106" spans="1:40" ht="14.6" x14ac:dyDescent="0.4">
      <c r="A106" s="19" t="s">
        <v>163</v>
      </c>
      <c r="B106" s="16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8"/>
      <c r="U106" s="79"/>
      <c r="V106" s="79"/>
      <c r="W106" s="79"/>
      <c r="X106" s="163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</row>
    <row r="107" spans="1:40" ht="14.6" x14ac:dyDescent="0.4">
      <c r="A107" s="19" t="s">
        <v>163</v>
      </c>
      <c r="B107" s="163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8"/>
      <c r="U107" s="79"/>
      <c r="V107" s="79"/>
      <c r="W107" s="79"/>
      <c r="X107" s="163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</row>
    <row r="108" spans="1:40" ht="14.6" x14ac:dyDescent="0.4">
      <c r="A108" s="19" t="s">
        <v>163</v>
      </c>
      <c r="B108" s="16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8"/>
      <c r="U108" s="79"/>
      <c r="V108" s="79"/>
      <c r="W108" s="79"/>
      <c r="X108" s="163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</row>
    <row r="109" spans="1:40" ht="14.6" x14ac:dyDescent="0.4">
      <c r="A109" s="19" t="s">
        <v>163</v>
      </c>
      <c r="B109" s="16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8"/>
      <c r="U109" s="79"/>
      <c r="V109" s="79"/>
      <c r="W109" s="79"/>
      <c r="X109" s="163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</row>
    <row r="110" spans="1:40" ht="14.6" x14ac:dyDescent="0.4">
      <c r="B110" s="69" t="s">
        <v>134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168">
        <f>SUM(T105:T109)</f>
        <v>0</v>
      </c>
      <c r="U110" s="159"/>
      <c r="V110" s="159"/>
      <c r="W110" s="159"/>
      <c r="X110" s="16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</row>
    <row r="111" spans="1:40" ht="14.6" x14ac:dyDescent="0.4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</row>
    <row r="112" spans="1:40" ht="14.6" x14ac:dyDescent="0.4">
      <c r="A112" s="19"/>
      <c r="B112" s="162" t="s">
        <v>164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</row>
    <row r="113" spans="1:40" ht="14.6" x14ac:dyDescent="0.4">
      <c r="A113" s="19"/>
      <c r="B113" s="45" t="s">
        <v>15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110" t="s">
        <v>132</v>
      </c>
      <c r="U113" s="107"/>
      <c r="V113" s="107"/>
      <c r="W113" s="107"/>
      <c r="X113" s="45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</row>
    <row r="114" spans="1:40" ht="14.6" x14ac:dyDescent="0.4">
      <c r="A114" s="19" t="s">
        <v>165</v>
      </c>
      <c r="B114" s="16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8"/>
      <c r="U114" s="79"/>
      <c r="V114" s="79"/>
      <c r="W114" s="79"/>
      <c r="X114" s="163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</row>
    <row r="115" spans="1:40" ht="14.6" x14ac:dyDescent="0.4">
      <c r="A115" s="19" t="s">
        <v>165</v>
      </c>
      <c r="B115" s="16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8"/>
      <c r="U115" s="79"/>
      <c r="V115" s="79"/>
      <c r="W115" s="79"/>
      <c r="X115" s="163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</row>
    <row r="116" spans="1:40" ht="14.6" x14ac:dyDescent="0.4">
      <c r="A116" s="19" t="s">
        <v>165</v>
      </c>
      <c r="B116" s="16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8"/>
      <c r="U116" s="79"/>
      <c r="V116" s="79"/>
      <c r="W116" s="79"/>
      <c r="X116" s="163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</row>
    <row r="117" spans="1:40" ht="14.6" x14ac:dyDescent="0.4">
      <c r="A117" s="19" t="s">
        <v>165</v>
      </c>
      <c r="B117" s="16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8"/>
      <c r="U117" s="79"/>
      <c r="V117" s="79"/>
      <c r="W117" s="79"/>
      <c r="X117" s="163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</row>
    <row r="118" spans="1:40" ht="14.6" x14ac:dyDescent="0.4">
      <c r="A118" s="19" t="s">
        <v>165</v>
      </c>
      <c r="B118" s="16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8"/>
      <c r="U118" s="79"/>
      <c r="V118" s="79"/>
      <c r="W118" s="79"/>
      <c r="X118" s="163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</row>
    <row r="119" spans="1:40" ht="14.6" x14ac:dyDescent="0.4">
      <c r="B119" s="69" t="s">
        <v>134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168">
        <f>SUM(T114:T118)</f>
        <v>0</v>
      </c>
      <c r="U119" s="159"/>
      <c r="V119" s="159"/>
      <c r="W119" s="159"/>
      <c r="X119" s="16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</row>
    <row r="120" spans="1:40" ht="14.6" x14ac:dyDescent="0.4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</row>
    <row r="121" spans="1:40" ht="14.6" x14ac:dyDescent="0.4">
      <c r="A121" s="19"/>
      <c r="B121" s="162" t="s">
        <v>166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</row>
    <row r="122" spans="1:40" ht="14.6" x14ac:dyDescent="0.4">
      <c r="A122" s="19"/>
      <c r="B122" s="45" t="s">
        <v>15</v>
      </c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110" t="s">
        <v>167</v>
      </c>
      <c r="Q122" s="107"/>
      <c r="R122" s="107"/>
      <c r="S122" s="107"/>
      <c r="T122" s="110" t="s">
        <v>168</v>
      </c>
      <c r="U122" s="107"/>
      <c r="V122" s="107"/>
      <c r="W122" s="107"/>
      <c r="X122" s="45" t="s">
        <v>43</v>
      </c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</row>
    <row r="123" spans="1:40" ht="14.6" x14ac:dyDescent="0.4">
      <c r="A123" s="19" t="s">
        <v>169</v>
      </c>
      <c r="B123" s="163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8"/>
      <c r="Q123" s="79"/>
      <c r="R123" s="79"/>
      <c r="S123" s="79"/>
      <c r="T123" s="78"/>
      <c r="U123" s="79"/>
      <c r="V123" s="79"/>
      <c r="W123" s="79"/>
      <c r="X123" s="163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</row>
    <row r="124" spans="1:40" ht="14.6" x14ac:dyDescent="0.4">
      <c r="A124" s="19" t="s">
        <v>169</v>
      </c>
      <c r="B124" s="163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8"/>
      <c r="Q124" s="79"/>
      <c r="R124" s="79"/>
      <c r="S124" s="79"/>
      <c r="T124" s="78"/>
      <c r="U124" s="79"/>
      <c r="V124" s="79"/>
      <c r="W124" s="79"/>
      <c r="X124" s="163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</row>
    <row r="125" spans="1:40" ht="14.6" x14ac:dyDescent="0.4">
      <c r="A125" s="19" t="s">
        <v>169</v>
      </c>
      <c r="B125" s="163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8"/>
      <c r="Q125" s="79"/>
      <c r="R125" s="79"/>
      <c r="S125" s="79"/>
      <c r="T125" s="78"/>
      <c r="U125" s="79"/>
      <c r="V125" s="79"/>
      <c r="W125" s="79"/>
      <c r="X125" s="163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</row>
    <row r="126" spans="1:40" ht="14.6" x14ac:dyDescent="0.4">
      <c r="A126" s="19" t="s">
        <v>169</v>
      </c>
      <c r="B126" s="163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8"/>
      <c r="Q126" s="79"/>
      <c r="R126" s="79"/>
      <c r="S126" s="79"/>
      <c r="T126" s="78"/>
      <c r="U126" s="79"/>
      <c r="V126" s="79"/>
      <c r="W126" s="79"/>
      <c r="X126" s="163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</row>
    <row r="127" spans="1:40" ht="14.6" x14ac:dyDescent="0.4">
      <c r="A127" s="19" t="s">
        <v>169</v>
      </c>
      <c r="B127" s="163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8"/>
      <c r="Q127" s="79"/>
      <c r="R127" s="79"/>
      <c r="S127" s="79"/>
      <c r="T127" s="78"/>
      <c r="U127" s="79"/>
      <c r="V127" s="79"/>
      <c r="W127" s="79"/>
      <c r="X127" s="163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</row>
    <row r="128" spans="1:40" ht="14.6" x14ac:dyDescent="0.4">
      <c r="B128" s="69" t="s">
        <v>18</v>
      </c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168">
        <f>SUM(P123:P127)</f>
        <v>0</v>
      </c>
      <c r="Q128" s="159"/>
      <c r="R128" s="159"/>
      <c r="S128" s="159"/>
      <c r="T128" s="168">
        <f>SUM(T123:T127)</f>
        <v>0</v>
      </c>
      <c r="U128" s="159"/>
      <c r="V128" s="159"/>
      <c r="W128" s="159"/>
      <c r="X128" s="16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</row>
    <row r="129" spans="1:40" ht="14.6" x14ac:dyDescent="0.4">
      <c r="B129" s="160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</row>
    <row r="130" spans="1:40" ht="14.6" x14ac:dyDescent="0.4">
      <c r="A130" s="19"/>
      <c r="B130" s="162" t="s">
        <v>170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</row>
    <row r="131" spans="1:40" ht="14.6" x14ac:dyDescent="0.4">
      <c r="A131" s="19"/>
      <c r="B131" s="45" t="s">
        <v>15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110" t="s">
        <v>132</v>
      </c>
      <c r="U131" s="107"/>
      <c r="V131" s="107"/>
      <c r="W131" s="107"/>
      <c r="X131" s="45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</row>
    <row r="132" spans="1:40" ht="14.6" x14ac:dyDescent="0.4">
      <c r="A132" s="19" t="s">
        <v>171</v>
      </c>
      <c r="B132" s="163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8"/>
      <c r="U132" s="79"/>
      <c r="V132" s="79"/>
      <c r="W132" s="79"/>
      <c r="X132" s="163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</row>
    <row r="133" spans="1:40" ht="14.6" x14ac:dyDescent="0.4">
      <c r="A133" s="19" t="s">
        <v>171</v>
      </c>
      <c r="B133" s="163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8"/>
      <c r="U133" s="79"/>
      <c r="V133" s="79"/>
      <c r="W133" s="79"/>
      <c r="X133" s="163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</row>
    <row r="134" spans="1:40" ht="14.6" x14ac:dyDescent="0.4">
      <c r="A134" s="19" t="s">
        <v>171</v>
      </c>
      <c r="B134" s="163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8"/>
      <c r="U134" s="79"/>
      <c r="V134" s="79"/>
      <c r="W134" s="79"/>
      <c r="X134" s="163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</row>
    <row r="135" spans="1:40" ht="14.6" x14ac:dyDescent="0.4">
      <c r="A135" s="19" t="s">
        <v>171</v>
      </c>
      <c r="B135" s="163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8"/>
      <c r="U135" s="79"/>
      <c r="V135" s="79"/>
      <c r="W135" s="79"/>
      <c r="X135" s="163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</row>
    <row r="136" spans="1:40" ht="14.6" x14ac:dyDescent="0.4">
      <c r="A136" s="19" t="s">
        <v>171</v>
      </c>
      <c r="B136" s="163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8"/>
      <c r="U136" s="79"/>
      <c r="V136" s="79"/>
      <c r="W136" s="79"/>
      <c r="X136" s="163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</row>
    <row r="137" spans="1:40" ht="14.6" x14ac:dyDescent="0.4">
      <c r="B137" s="69" t="s">
        <v>134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168">
        <f>SUM(T132:T136)</f>
        <v>0</v>
      </c>
      <c r="U137" s="159"/>
      <c r="V137" s="159"/>
      <c r="W137" s="159"/>
      <c r="X137" s="16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</row>
    <row r="138" spans="1:40" ht="14.6" x14ac:dyDescent="0.4">
      <c r="B138" s="160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</row>
    <row r="139" spans="1:40" ht="14.6" x14ac:dyDescent="0.4">
      <c r="A139" s="19"/>
      <c r="B139" s="162" t="s">
        <v>172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</row>
    <row r="140" spans="1:40" ht="14.6" x14ac:dyDescent="0.4">
      <c r="A140" s="19"/>
      <c r="B140" s="45" t="s">
        <v>15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110" t="s">
        <v>132</v>
      </c>
      <c r="U140" s="107"/>
      <c r="V140" s="107"/>
      <c r="W140" s="107"/>
      <c r="X140" s="45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</row>
    <row r="141" spans="1:40" ht="14.6" x14ac:dyDescent="0.4">
      <c r="A141" s="19" t="s">
        <v>173</v>
      </c>
      <c r="B141" s="163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8"/>
      <c r="U141" s="79"/>
      <c r="V141" s="79"/>
      <c r="W141" s="79"/>
      <c r="X141" s="163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</row>
    <row r="142" spans="1:40" ht="14.6" x14ac:dyDescent="0.4">
      <c r="A142" s="19" t="s">
        <v>173</v>
      </c>
      <c r="B142" s="163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8"/>
      <c r="U142" s="79"/>
      <c r="V142" s="79"/>
      <c r="W142" s="79"/>
      <c r="X142" s="163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</row>
    <row r="143" spans="1:40" ht="14.6" x14ac:dyDescent="0.4">
      <c r="A143" s="19" t="s">
        <v>173</v>
      </c>
      <c r="B143" s="163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8"/>
      <c r="U143" s="79"/>
      <c r="V143" s="79"/>
      <c r="W143" s="79"/>
      <c r="X143" s="163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</row>
    <row r="144" spans="1:40" ht="14.6" x14ac:dyDescent="0.4">
      <c r="A144" s="19" t="s">
        <v>173</v>
      </c>
      <c r="B144" s="163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8"/>
      <c r="U144" s="79"/>
      <c r="V144" s="79"/>
      <c r="W144" s="79"/>
      <c r="X144" s="163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</row>
    <row r="145" spans="1:40" ht="14.6" x14ac:dyDescent="0.4">
      <c r="A145" s="19" t="s">
        <v>173</v>
      </c>
      <c r="B145" s="163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8"/>
      <c r="U145" s="79"/>
      <c r="V145" s="79"/>
      <c r="W145" s="79"/>
      <c r="X145" s="163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</row>
    <row r="146" spans="1:40" ht="14.6" x14ac:dyDescent="0.4">
      <c r="B146" s="69" t="s">
        <v>134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168">
        <f>SUM(T141:T145)</f>
        <v>0</v>
      </c>
      <c r="U146" s="159"/>
      <c r="V146" s="159"/>
      <c r="W146" s="159"/>
      <c r="X146" s="16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</row>
    <row r="147" spans="1:40" ht="14.6" x14ac:dyDescent="0.4">
      <c r="B147" s="160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</row>
    <row r="148" spans="1:40" ht="14.6" x14ac:dyDescent="0.4">
      <c r="A148" s="19"/>
      <c r="B148" s="162" t="s">
        <v>174</v>
      </c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32" t="s">
        <v>176</v>
      </c>
      <c r="O148" s="33"/>
      <c r="P148" s="34"/>
      <c r="Q148" s="32" t="s">
        <v>17</v>
      </c>
      <c r="R148" s="33"/>
      <c r="S148" s="34"/>
      <c r="T148" s="32" t="s">
        <v>138</v>
      </c>
      <c r="U148" s="33"/>
      <c r="V148" s="33"/>
      <c r="W148" s="34"/>
      <c r="X148" s="47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7"/>
    </row>
    <row r="149" spans="1:40" ht="14.6" x14ac:dyDescent="0.4">
      <c r="A149" s="19"/>
      <c r="B149" s="45" t="s">
        <v>175</v>
      </c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170" t="s">
        <v>16</v>
      </c>
      <c r="O149" s="171"/>
      <c r="P149" s="171"/>
      <c r="Q149" s="174" t="s">
        <v>16</v>
      </c>
      <c r="R149" s="171"/>
      <c r="S149" s="171"/>
      <c r="T149" s="170" t="s">
        <v>132</v>
      </c>
      <c r="U149" s="171"/>
      <c r="V149" s="171"/>
      <c r="W149" s="171"/>
      <c r="X149" s="110" t="s">
        <v>177</v>
      </c>
      <c r="Y149" s="107"/>
      <c r="Z149" s="107"/>
      <c r="AA149" s="107"/>
      <c r="AB149" s="107"/>
      <c r="AC149" s="107"/>
      <c r="AD149" s="107"/>
      <c r="AE149" s="107"/>
      <c r="AF149" s="45" t="s">
        <v>43</v>
      </c>
      <c r="AG149" s="46"/>
      <c r="AH149" s="46"/>
      <c r="AI149" s="46"/>
      <c r="AJ149" s="46"/>
      <c r="AK149" s="46"/>
      <c r="AL149" s="46"/>
      <c r="AM149" s="46"/>
      <c r="AN149" s="46"/>
    </row>
    <row r="150" spans="1:40" ht="14.6" x14ac:dyDescent="0.4">
      <c r="A150" s="19" t="s">
        <v>178</v>
      </c>
      <c r="B150" s="163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8"/>
      <c r="O150" s="79"/>
      <c r="P150" s="79"/>
      <c r="Q150" s="175"/>
      <c r="R150" s="79"/>
      <c r="S150" s="79"/>
      <c r="T150" s="78"/>
      <c r="U150" s="79"/>
      <c r="V150" s="79"/>
      <c r="W150" s="79"/>
      <c r="X150" s="78"/>
      <c r="Y150" s="79"/>
      <c r="Z150" s="79"/>
      <c r="AA150" s="79"/>
      <c r="AB150" s="79"/>
      <c r="AC150" s="79"/>
      <c r="AD150" s="79"/>
      <c r="AE150" s="79"/>
      <c r="AF150" s="163"/>
      <c r="AG150" s="79"/>
      <c r="AH150" s="79"/>
      <c r="AI150" s="79"/>
      <c r="AJ150" s="79"/>
      <c r="AK150" s="79"/>
      <c r="AL150" s="79"/>
      <c r="AM150" s="79"/>
      <c r="AN150" s="79"/>
    </row>
    <row r="151" spans="1:40" ht="14.6" x14ac:dyDescent="0.4">
      <c r="A151" s="19" t="s">
        <v>178</v>
      </c>
      <c r="B151" s="163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8"/>
      <c r="O151" s="79"/>
      <c r="P151" s="79"/>
      <c r="Q151" s="175"/>
      <c r="R151" s="79"/>
      <c r="S151" s="79"/>
      <c r="T151" s="78"/>
      <c r="U151" s="79"/>
      <c r="V151" s="79"/>
      <c r="W151" s="79"/>
      <c r="X151" s="78"/>
      <c r="Y151" s="79"/>
      <c r="Z151" s="79"/>
      <c r="AA151" s="79"/>
      <c r="AB151" s="79"/>
      <c r="AC151" s="79"/>
      <c r="AD151" s="79"/>
      <c r="AE151" s="79"/>
      <c r="AF151" s="163"/>
      <c r="AG151" s="79"/>
      <c r="AH151" s="79"/>
      <c r="AI151" s="79"/>
      <c r="AJ151" s="79"/>
      <c r="AK151" s="79"/>
      <c r="AL151" s="79"/>
      <c r="AM151" s="79"/>
      <c r="AN151" s="79"/>
    </row>
    <row r="152" spans="1:40" ht="14.6" x14ac:dyDescent="0.4">
      <c r="A152" s="19" t="s">
        <v>178</v>
      </c>
      <c r="B152" s="163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8"/>
      <c r="O152" s="79"/>
      <c r="P152" s="79"/>
      <c r="Q152" s="175"/>
      <c r="R152" s="79"/>
      <c r="S152" s="79"/>
      <c r="T152" s="78"/>
      <c r="U152" s="79"/>
      <c r="V152" s="79"/>
      <c r="W152" s="79"/>
      <c r="X152" s="78"/>
      <c r="Y152" s="79"/>
      <c r="Z152" s="79"/>
      <c r="AA152" s="79"/>
      <c r="AB152" s="79"/>
      <c r="AC152" s="79"/>
      <c r="AD152" s="79"/>
      <c r="AE152" s="79"/>
      <c r="AF152" s="163"/>
      <c r="AG152" s="79"/>
      <c r="AH152" s="79"/>
      <c r="AI152" s="79"/>
      <c r="AJ152" s="79"/>
      <c r="AK152" s="79"/>
      <c r="AL152" s="79"/>
      <c r="AM152" s="79"/>
      <c r="AN152" s="79"/>
    </row>
    <row r="153" spans="1:40" ht="14.6" x14ac:dyDescent="0.4">
      <c r="A153" s="19" t="s">
        <v>178</v>
      </c>
      <c r="B153" s="163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8"/>
      <c r="O153" s="79"/>
      <c r="P153" s="79"/>
      <c r="Q153" s="175"/>
      <c r="R153" s="79"/>
      <c r="S153" s="79"/>
      <c r="T153" s="78"/>
      <c r="U153" s="79"/>
      <c r="V153" s="79"/>
      <c r="W153" s="79"/>
      <c r="X153" s="78"/>
      <c r="Y153" s="79"/>
      <c r="Z153" s="79"/>
      <c r="AA153" s="79"/>
      <c r="AB153" s="79"/>
      <c r="AC153" s="79"/>
      <c r="AD153" s="79"/>
      <c r="AE153" s="79"/>
      <c r="AF153" s="163"/>
      <c r="AG153" s="79"/>
      <c r="AH153" s="79"/>
      <c r="AI153" s="79"/>
      <c r="AJ153" s="79"/>
      <c r="AK153" s="79"/>
      <c r="AL153" s="79"/>
      <c r="AM153" s="79"/>
      <c r="AN153" s="79"/>
    </row>
    <row r="154" spans="1:40" ht="14.6" x14ac:dyDescent="0.4">
      <c r="A154" s="19" t="s">
        <v>178</v>
      </c>
      <c r="B154" s="163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8"/>
      <c r="O154" s="79"/>
      <c r="P154" s="79"/>
      <c r="Q154" s="175"/>
      <c r="R154" s="79"/>
      <c r="S154" s="79"/>
      <c r="T154" s="78"/>
      <c r="U154" s="79"/>
      <c r="V154" s="79"/>
      <c r="W154" s="79"/>
      <c r="X154" s="78"/>
      <c r="Y154" s="79"/>
      <c r="Z154" s="79"/>
      <c r="AA154" s="79"/>
      <c r="AB154" s="79"/>
      <c r="AC154" s="79"/>
      <c r="AD154" s="79"/>
      <c r="AE154" s="79"/>
      <c r="AF154" s="163"/>
      <c r="AG154" s="79"/>
      <c r="AH154" s="79"/>
      <c r="AI154" s="79"/>
      <c r="AJ154" s="79"/>
      <c r="AK154" s="79"/>
      <c r="AL154" s="79"/>
      <c r="AM154" s="79"/>
      <c r="AN154" s="79"/>
    </row>
    <row r="155" spans="1:40" ht="14.6" x14ac:dyDescent="0.4">
      <c r="B155" s="69" t="s">
        <v>18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158">
        <f>SUM(N150:N154)</f>
        <v>0</v>
      </c>
      <c r="O155" s="159"/>
      <c r="P155" s="159"/>
      <c r="Q155" s="158">
        <f>SUM(Q150:Q154)</f>
        <v>0</v>
      </c>
      <c r="R155" s="159"/>
      <c r="S155" s="159"/>
      <c r="T155" s="168">
        <f>SUM(T150:T154)</f>
        <v>0</v>
      </c>
      <c r="U155" s="159"/>
      <c r="V155" s="159"/>
      <c r="W155" s="159"/>
      <c r="X155" s="16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</row>
    <row r="156" spans="1:40" ht="14.6" x14ac:dyDescent="0.4">
      <c r="B156" s="160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</row>
    <row r="157" spans="1:40" ht="14.6" x14ac:dyDescent="0.4">
      <c r="A157" s="19"/>
      <c r="B157" s="162" t="s">
        <v>179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32" t="s">
        <v>182</v>
      </c>
      <c r="U157" s="33"/>
      <c r="V157" s="33"/>
      <c r="W157" s="34"/>
      <c r="X157" s="47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7"/>
    </row>
    <row r="158" spans="1:40" ht="14.6" x14ac:dyDescent="0.4">
      <c r="A158" s="19"/>
      <c r="B158" s="45" t="s">
        <v>15</v>
      </c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110" t="s">
        <v>180</v>
      </c>
      <c r="N158" s="107"/>
      <c r="O158" s="107"/>
      <c r="P158" s="107"/>
      <c r="Q158" s="177" t="s">
        <v>181</v>
      </c>
      <c r="R158" s="107"/>
      <c r="S158" s="107"/>
      <c r="T158" s="170" t="s">
        <v>181</v>
      </c>
      <c r="U158" s="171"/>
      <c r="V158" s="171"/>
      <c r="W158" s="171"/>
      <c r="X158" s="45" t="s">
        <v>43</v>
      </c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</row>
    <row r="159" spans="1:40" ht="14.6" x14ac:dyDescent="0.4">
      <c r="A159" s="19" t="s">
        <v>183</v>
      </c>
      <c r="B159" s="163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8"/>
      <c r="N159" s="79"/>
      <c r="O159" s="79"/>
      <c r="P159" s="79"/>
      <c r="Q159" s="176"/>
      <c r="R159" s="79"/>
      <c r="S159" s="79"/>
      <c r="T159" s="157">
        <f>M159*Q159</f>
        <v>0</v>
      </c>
      <c r="U159" s="86"/>
      <c r="V159" s="86"/>
      <c r="W159" s="86"/>
      <c r="X159" s="163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</row>
    <row r="160" spans="1:40" ht="14.6" x14ac:dyDescent="0.4">
      <c r="A160" s="19" t="s">
        <v>183</v>
      </c>
      <c r="B160" s="163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8"/>
      <c r="N160" s="79"/>
      <c r="O160" s="79"/>
      <c r="P160" s="79"/>
      <c r="Q160" s="176"/>
      <c r="R160" s="79"/>
      <c r="S160" s="79"/>
      <c r="T160" s="157">
        <f>M160*Q160</f>
        <v>0</v>
      </c>
      <c r="U160" s="86"/>
      <c r="V160" s="86"/>
      <c r="W160" s="86"/>
      <c r="X160" s="163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</row>
    <row r="161" spans="1:40" ht="14.6" x14ac:dyDescent="0.4">
      <c r="A161" s="19" t="s">
        <v>183</v>
      </c>
      <c r="B161" s="163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8"/>
      <c r="N161" s="79"/>
      <c r="O161" s="79"/>
      <c r="P161" s="79"/>
      <c r="Q161" s="176"/>
      <c r="R161" s="79"/>
      <c r="S161" s="79"/>
      <c r="T161" s="157">
        <f t="shared" ref="T161:T162" si="0">M161*Q161</f>
        <v>0</v>
      </c>
      <c r="U161" s="86"/>
      <c r="V161" s="86"/>
      <c r="W161" s="86"/>
      <c r="X161" s="163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</row>
    <row r="162" spans="1:40" ht="14.6" x14ac:dyDescent="0.4">
      <c r="A162" s="19" t="s">
        <v>183</v>
      </c>
      <c r="B162" s="163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8"/>
      <c r="N162" s="79"/>
      <c r="O162" s="79"/>
      <c r="P162" s="79"/>
      <c r="Q162" s="176"/>
      <c r="R162" s="79"/>
      <c r="S162" s="79"/>
      <c r="T162" s="157">
        <f t="shared" si="0"/>
        <v>0</v>
      </c>
      <c r="U162" s="86"/>
      <c r="V162" s="86"/>
      <c r="W162" s="86"/>
      <c r="X162" s="163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</row>
    <row r="163" spans="1:40" ht="14.6" x14ac:dyDescent="0.4">
      <c r="A163" s="19" t="s">
        <v>183</v>
      </c>
      <c r="B163" s="163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8"/>
      <c r="N163" s="79"/>
      <c r="O163" s="79"/>
      <c r="P163" s="79"/>
      <c r="Q163" s="176"/>
      <c r="R163" s="79"/>
      <c r="S163" s="79"/>
      <c r="T163" s="157">
        <f>M163*Q163</f>
        <v>0</v>
      </c>
      <c r="U163" s="86"/>
      <c r="V163" s="86"/>
      <c r="W163" s="86"/>
      <c r="X163" s="163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</row>
    <row r="164" spans="1:40" ht="14.6" x14ac:dyDescent="0.4">
      <c r="B164" s="69" t="s">
        <v>134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168">
        <f>SUM(T159:T163)</f>
        <v>0</v>
      </c>
      <c r="U164" s="159"/>
      <c r="V164" s="159"/>
      <c r="W164" s="159"/>
      <c r="X164" s="16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</row>
    <row r="165" spans="1:40" ht="14.6" x14ac:dyDescent="0.4">
      <c r="B165" s="160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</row>
    <row r="166" spans="1:40" ht="14.6" x14ac:dyDescent="0.4">
      <c r="A166" s="19"/>
      <c r="B166" s="162" t="s">
        <v>184</v>
      </c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</row>
    <row r="167" spans="1:40" ht="14.6" x14ac:dyDescent="0.4">
      <c r="A167" s="19"/>
      <c r="B167" s="45" t="s">
        <v>15</v>
      </c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110" t="s">
        <v>132</v>
      </c>
      <c r="U167" s="107"/>
      <c r="V167" s="107"/>
      <c r="W167" s="107"/>
      <c r="X167" s="110" t="s">
        <v>177</v>
      </c>
      <c r="Y167" s="107"/>
      <c r="Z167" s="107"/>
      <c r="AA167" s="107"/>
      <c r="AB167" s="107"/>
      <c r="AC167" s="107"/>
      <c r="AD167" s="107"/>
      <c r="AE167" s="107"/>
      <c r="AF167" s="45" t="s">
        <v>43</v>
      </c>
      <c r="AG167" s="46"/>
      <c r="AH167" s="46"/>
      <c r="AI167" s="46"/>
      <c r="AJ167" s="46"/>
      <c r="AK167" s="46"/>
      <c r="AL167" s="46"/>
      <c r="AM167" s="46"/>
      <c r="AN167" s="46"/>
    </row>
    <row r="168" spans="1:40" ht="14.6" x14ac:dyDescent="0.4">
      <c r="A168" s="19" t="s">
        <v>185</v>
      </c>
      <c r="B168" s="163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8"/>
      <c r="U168" s="79"/>
      <c r="V168" s="79"/>
      <c r="W168" s="79"/>
      <c r="X168" s="78"/>
      <c r="Y168" s="79"/>
      <c r="Z168" s="79"/>
      <c r="AA168" s="79"/>
      <c r="AB168" s="79"/>
      <c r="AC168" s="79"/>
      <c r="AD168" s="79"/>
      <c r="AE168" s="79"/>
      <c r="AF168" s="163"/>
      <c r="AG168" s="79"/>
      <c r="AH168" s="79"/>
      <c r="AI168" s="79"/>
      <c r="AJ168" s="79"/>
      <c r="AK168" s="79"/>
      <c r="AL168" s="79"/>
      <c r="AM168" s="79"/>
      <c r="AN168" s="79"/>
    </row>
    <row r="169" spans="1:40" ht="14.6" x14ac:dyDescent="0.4">
      <c r="A169" s="19" t="s">
        <v>185</v>
      </c>
      <c r="B169" s="163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8"/>
      <c r="U169" s="79"/>
      <c r="V169" s="79"/>
      <c r="W169" s="79"/>
      <c r="X169" s="78"/>
      <c r="Y169" s="79"/>
      <c r="Z169" s="79"/>
      <c r="AA169" s="79"/>
      <c r="AB169" s="79"/>
      <c r="AC169" s="79"/>
      <c r="AD169" s="79"/>
      <c r="AE169" s="79"/>
      <c r="AF169" s="163"/>
      <c r="AG169" s="79"/>
      <c r="AH169" s="79"/>
      <c r="AI169" s="79"/>
      <c r="AJ169" s="79"/>
      <c r="AK169" s="79"/>
      <c r="AL169" s="79"/>
      <c r="AM169" s="79"/>
      <c r="AN169" s="79"/>
    </row>
    <row r="170" spans="1:40" ht="14.6" x14ac:dyDescent="0.4">
      <c r="A170" s="19" t="s">
        <v>185</v>
      </c>
      <c r="B170" s="163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8"/>
      <c r="U170" s="79"/>
      <c r="V170" s="79"/>
      <c r="W170" s="79"/>
      <c r="X170" s="78"/>
      <c r="Y170" s="79"/>
      <c r="Z170" s="79"/>
      <c r="AA170" s="79"/>
      <c r="AB170" s="79"/>
      <c r="AC170" s="79"/>
      <c r="AD170" s="79"/>
      <c r="AE170" s="79"/>
      <c r="AF170" s="163"/>
      <c r="AG170" s="79"/>
      <c r="AH170" s="79"/>
      <c r="AI170" s="79"/>
      <c r="AJ170" s="79"/>
      <c r="AK170" s="79"/>
      <c r="AL170" s="79"/>
      <c r="AM170" s="79"/>
      <c r="AN170" s="79"/>
    </row>
    <row r="171" spans="1:40" ht="14.6" x14ac:dyDescent="0.4">
      <c r="A171" s="19" t="s">
        <v>185</v>
      </c>
      <c r="B171" s="163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8"/>
      <c r="U171" s="79"/>
      <c r="V171" s="79"/>
      <c r="W171" s="79"/>
      <c r="X171" s="78"/>
      <c r="Y171" s="79"/>
      <c r="Z171" s="79"/>
      <c r="AA171" s="79"/>
      <c r="AB171" s="79"/>
      <c r="AC171" s="79"/>
      <c r="AD171" s="79"/>
      <c r="AE171" s="79"/>
      <c r="AF171" s="163"/>
      <c r="AG171" s="79"/>
      <c r="AH171" s="79"/>
      <c r="AI171" s="79"/>
      <c r="AJ171" s="79"/>
      <c r="AK171" s="79"/>
      <c r="AL171" s="79"/>
      <c r="AM171" s="79"/>
      <c r="AN171" s="79"/>
    </row>
    <row r="172" spans="1:40" ht="14.6" x14ac:dyDescent="0.4">
      <c r="A172" s="19" t="s">
        <v>185</v>
      </c>
      <c r="B172" s="163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8"/>
      <c r="U172" s="79"/>
      <c r="V172" s="79"/>
      <c r="W172" s="79"/>
      <c r="X172" s="78"/>
      <c r="Y172" s="79"/>
      <c r="Z172" s="79"/>
      <c r="AA172" s="79"/>
      <c r="AB172" s="79"/>
      <c r="AC172" s="79"/>
      <c r="AD172" s="79"/>
      <c r="AE172" s="79"/>
      <c r="AF172" s="163"/>
      <c r="AG172" s="79"/>
      <c r="AH172" s="79"/>
      <c r="AI172" s="79"/>
      <c r="AJ172" s="79"/>
      <c r="AK172" s="79"/>
      <c r="AL172" s="79"/>
      <c r="AM172" s="79"/>
      <c r="AN172" s="79"/>
    </row>
    <row r="173" spans="1:40" ht="14.6" x14ac:dyDescent="0.4">
      <c r="B173" s="69" t="s">
        <v>134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168">
        <f>SUM(T168:T172)</f>
        <v>0</v>
      </c>
      <c r="U173" s="159"/>
      <c r="V173" s="159"/>
      <c r="W173" s="159"/>
      <c r="X173" s="16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</row>
    <row r="174" spans="1:40" ht="14.6" x14ac:dyDescent="0.4">
      <c r="B174" s="160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</row>
    <row r="175" spans="1:40" ht="14.6" x14ac:dyDescent="0.4">
      <c r="A175" s="19"/>
      <c r="B175" s="162" t="s">
        <v>186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32" t="s">
        <v>189</v>
      </c>
      <c r="Q175" s="33"/>
      <c r="R175" s="33"/>
      <c r="S175" s="34"/>
      <c r="T175" s="32" t="s">
        <v>191</v>
      </c>
      <c r="U175" s="33"/>
      <c r="V175" s="33"/>
      <c r="W175" s="34"/>
      <c r="X175" s="47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7"/>
    </row>
    <row r="176" spans="1:40" ht="14.6" x14ac:dyDescent="0.4">
      <c r="A176" s="19"/>
      <c r="B176" s="45" t="s">
        <v>187</v>
      </c>
      <c r="C176" s="46"/>
      <c r="D176" s="46"/>
      <c r="E176" s="46"/>
      <c r="F176" s="46"/>
      <c r="G176" s="46"/>
      <c r="H176" s="46"/>
      <c r="I176" s="46"/>
      <c r="J176" s="46"/>
      <c r="K176" s="46"/>
      <c r="L176" s="110" t="s">
        <v>188</v>
      </c>
      <c r="M176" s="107"/>
      <c r="N176" s="107"/>
      <c r="O176" s="107"/>
      <c r="P176" s="170" t="s">
        <v>190</v>
      </c>
      <c r="Q176" s="171"/>
      <c r="R176" s="171"/>
      <c r="S176" s="171"/>
      <c r="T176" s="170" t="s">
        <v>192</v>
      </c>
      <c r="U176" s="171"/>
      <c r="V176" s="171"/>
      <c r="W176" s="171"/>
      <c r="X176" s="178" t="s">
        <v>193</v>
      </c>
      <c r="Y176" s="107"/>
      <c r="Z176" s="107"/>
      <c r="AA176" s="177" t="s">
        <v>194</v>
      </c>
      <c r="AB176" s="107"/>
      <c r="AC176" s="45" t="s">
        <v>43</v>
      </c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</row>
    <row r="177" spans="1:40" ht="14.6" x14ac:dyDescent="0.4">
      <c r="A177" s="19" t="s">
        <v>195</v>
      </c>
      <c r="B177" s="163"/>
      <c r="C177" s="79"/>
      <c r="D177" s="79"/>
      <c r="E177" s="79"/>
      <c r="F177" s="79"/>
      <c r="G177" s="79"/>
      <c r="H177" s="79"/>
      <c r="I177" s="79"/>
      <c r="J177" s="79"/>
      <c r="K177" s="79"/>
      <c r="L177" s="78"/>
      <c r="M177" s="79"/>
      <c r="N177" s="79"/>
      <c r="O177" s="79"/>
      <c r="P177" s="78"/>
      <c r="Q177" s="79"/>
      <c r="R177" s="79"/>
      <c r="S177" s="79"/>
      <c r="T177" s="78"/>
      <c r="U177" s="79"/>
      <c r="V177" s="79"/>
      <c r="W177" s="79"/>
      <c r="X177" s="179"/>
      <c r="Y177" s="79"/>
      <c r="Z177" s="79"/>
      <c r="AA177" s="176"/>
      <c r="AB177" s="79"/>
      <c r="AC177" s="163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</row>
    <row r="178" spans="1:40" ht="14.6" x14ac:dyDescent="0.4">
      <c r="A178" s="19" t="s">
        <v>195</v>
      </c>
      <c r="B178" s="163"/>
      <c r="C178" s="79"/>
      <c r="D178" s="79"/>
      <c r="E178" s="79"/>
      <c r="F178" s="79"/>
      <c r="G178" s="79"/>
      <c r="H178" s="79"/>
      <c r="I178" s="79"/>
      <c r="J178" s="79"/>
      <c r="K178" s="79"/>
      <c r="L178" s="78"/>
      <c r="M178" s="79"/>
      <c r="N178" s="79"/>
      <c r="O178" s="79"/>
      <c r="P178" s="78"/>
      <c r="Q178" s="79"/>
      <c r="R178" s="79"/>
      <c r="S178" s="79"/>
      <c r="T178" s="78"/>
      <c r="U178" s="79"/>
      <c r="V178" s="79"/>
      <c r="W178" s="79"/>
      <c r="X178" s="179"/>
      <c r="Y178" s="79"/>
      <c r="Z178" s="79"/>
      <c r="AA178" s="176"/>
      <c r="AB178" s="79"/>
      <c r="AC178" s="163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</row>
    <row r="179" spans="1:40" ht="14.6" x14ac:dyDescent="0.4">
      <c r="A179" s="19" t="s">
        <v>195</v>
      </c>
      <c r="B179" s="163"/>
      <c r="C179" s="79"/>
      <c r="D179" s="79"/>
      <c r="E179" s="79"/>
      <c r="F179" s="79"/>
      <c r="G179" s="79"/>
      <c r="H179" s="79"/>
      <c r="I179" s="79"/>
      <c r="J179" s="79"/>
      <c r="K179" s="79"/>
      <c r="L179" s="78"/>
      <c r="M179" s="79"/>
      <c r="N179" s="79"/>
      <c r="O179" s="79"/>
      <c r="P179" s="78"/>
      <c r="Q179" s="79"/>
      <c r="R179" s="79"/>
      <c r="S179" s="79"/>
      <c r="T179" s="78"/>
      <c r="U179" s="79"/>
      <c r="V179" s="79"/>
      <c r="W179" s="79"/>
      <c r="X179" s="179"/>
      <c r="Y179" s="79"/>
      <c r="Z179" s="79"/>
      <c r="AA179" s="176"/>
      <c r="AB179" s="79"/>
      <c r="AC179" s="163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</row>
    <row r="180" spans="1:40" ht="14.6" x14ac:dyDescent="0.4">
      <c r="A180" s="19" t="s">
        <v>195</v>
      </c>
      <c r="B180" s="163"/>
      <c r="C180" s="79"/>
      <c r="D180" s="79"/>
      <c r="E180" s="79"/>
      <c r="F180" s="79"/>
      <c r="G180" s="79"/>
      <c r="H180" s="79"/>
      <c r="I180" s="79"/>
      <c r="J180" s="79"/>
      <c r="K180" s="79"/>
      <c r="L180" s="78"/>
      <c r="M180" s="79"/>
      <c r="N180" s="79"/>
      <c r="O180" s="79"/>
      <c r="P180" s="78"/>
      <c r="Q180" s="79"/>
      <c r="R180" s="79"/>
      <c r="S180" s="79"/>
      <c r="T180" s="78"/>
      <c r="U180" s="79"/>
      <c r="V180" s="79"/>
      <c r="W180" s="79"/>
      <c r="X180" s="179"/>
      <c r="Y180" s="79"/>
      <c r="Z180" s="79"/>
      <c r="AA180" s="176"/>
      <c r="AB180" s="79"/>
      <c r="AC180" s="163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</row>
    <row r="181" spans="1:40" ht="14.6" x14ac:dyDescent="0.4">
      <c r="A181" s="19" t="s">
        <v>195</v>
      </c>
      <c r="B181" s="163"/>
      <c r="C181" s="79"/>
      <c r="D181" s="79"/>
      <c r="E181" s="79"/>
      <c r="F181" s="79"/>
      <c r="G181" s="79"/>
      <c r="H181" s="79"/>
      <c r="I181" s="79"/>
      <c r="J181" s="79"/>
      <c r="K181" s="79"/>
      <c r="L181" s="78"/>
      <c r="M181" s="79"/>
      <c r="N181" s="79"/>
      <c r="O181" s="79"/>
      <c r="P181" s="78"/>
      <c r="Q181" s="79"/>
      <c r="R181" s="79"/>
      <c r="S181" s="79"/>
      <c r="T181" s="78"/>
      <c r="U181" s="79"/>
      <c r="V181" s="79"/>
      <c r="W181" s="79"/>
      <c r="X181" s="179"/>
      <c r="Y181" s="79"/>
      <c r="Z181" s="79"/>
      <c r="AA181" s="176"/>
      <c r="AB181" s="79"/>
      <c r="AC181" s="163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</row>
    <row r="182" spans="1:40" ht="14.6" x14ac:dyDescent="0.4">
      <c r="B182" s="69" t="s">
        <v>18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168">
        <f>SUM(L177:L181)</f>
        <v>0</v>
      </c>
      <c r="M182" s="159"/>
      <c r="N182" s="159"/>
      <c r="O182" s="159"/>
      <c r="P182" s="168">
        <f>SUM(P177:P181)</f>
        <v>0</v>
      </c>
      <c r="Q182" s="159"/>
      <c r="R182" s="159"/>
      <c r="S182" s="159"/>
      <c r="T182" s="168">
        <f>SUM(T177:T181)</f>
        <v>0</v>
      </c>
      <c r="U182" s="159"/>
      <c r="V182" s="159"/>
      <c r="W182" s="159"/>
      <c r="X182" s="169"/>
      <c r="Y182" s="159"/>
      <c r="Z182" s="159"/>
      <c r="AA182" s="169"/>
      <c r="AB182" s="159"/>
      <c r="AC182" s="16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</row>
    <row r="183" spans="1:40" ht="14.6" x14ac:dyDescent="0.4">
      <c r="B183" s="160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</row>
    <row r="184" spans="1:40" ht="14.6" x14ac:dyDescent="0.4">
      <c r="A184" s="19"/>
      <c r="B184" s="162" t="s">
        <v>196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32" t="s">
        <v>189</v>
      </c>
      <c r="Q184" s="33"/>
      <c r="R184" s="33"/>
      <c r="S184" s="34"/>
      <c r="T184" s="32" t="s">
        <v>191</v>
      </c>
      <c r="U184" s="33"/>
      <c r="V184" s="33"/>
      <c r="W184" s="34"/>
      <c r="X184" s="47"/>
      <c r="Y184" s="36"/>
      <c r="Z184" s="36"/>
      <c r="AA184" s="36"/>
      <c r="AB184" s="37"/>
      <c r="AC184" s="32" t="s">
        <v>197</v>
      </c>
      <c r="AD184" s="34"/>
      <c r="AE184" s="32" t="s">
        <v>199</v>
      </c>
      <c r="AF184" s="34"/>
      <c r="AG184" s="32" t="s">
        <v>201</v>
      </c>
      <c r="AH184" s="33"/>
      <c r="AI184" s="33"/>
      <c r="AJ184" s="34"/>
      <c r="AK184" s="32" t="s">
        <v>203</v>
      </c>
      <c r="AL184" s="33"/>
      <c r="AM184" s="33"/>
      <c r="AN184" s="34"/>
    </row>
    <row r="185" spans="1:40" ht="14.6" x14ac:dyDescent="0.4">
      <c r="A185" s="19"/>
      <c r="B185" s="45" t="s">
        <v>187</v>
      </c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170" t="s">
        <v>190</v>
      </c>
      <c r="Q185" s="171"/>
      <c r="R185" s="171"/>
      <c r="S185" s="171"/>
      <c r="T185" s="170" t="s">
        <v>192</v>
      </c>
      <c r="U185" s="171"/>
      <c r="V185" s="171"/>
      <c r="W185" s="171"/>
      <c r="X185" s="178" t="s">
        <v>193</v>
      </c>
      <c r="Y185" s="107"/>
      <c r="Z185" s="107"/>
      <c r="AA185" s="177" t="s">
        <v>194</v>
      </c>
      <c r="AB185" s="107"/>
      <c r="AC185" s="180" t="s">
        <v>198</v>
      </c>
      <c r="AD185" s="171"/>
      <c r="AE185" s="180" t="s">
        <v>200</v>
      </c>
      <c r="AF185" s="171"/>
      <c r="AG185" s="170" t="s">
        <v>202</v>
      </c>
      <c r="AH185" s="171"/>
      <c r="AI185" s="171"/>
      <c r="AJ185" s="171"/>
      <c r="AK185" s="170" t="s">
        <v>204</v>
      </c>
      <c r="AL185" s="171"/>
      <c r="AM185" s="171"/>
      <c r="AN185" s="171"/>
    </row>
    <row r="186" spans="1:40" ht="14.6" x14ac:dyDescent="0.4">
      <c r="A186" s="19" t="s">
        <v>205</v>
      </c>
      <c r="B186" s="163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8"/>
      <c r="Q186" s="79"/>
      <c r="R186" s="79"/>
      <c r="S186" s="79"/>
      <c r="T186" s="78"/>
      <c r="U186" s="79"/>
      <c r="V186" s="79"/>
      <c r="W186" s="79"/>
      <c r="X186" s="179"/>
      <c r="Y186" s="79"/>
      <c r="Z186" s="79"/>
      <c r="AA186" s="176"/>
      <c r="AB186" s="79"/>
      <c r="AC186" s="163"/>
      <c r="AD186" s="79"/>
      <c r="AE186" s="163"/>
      <c r="AF186" s="79"/>
      <c r="AG186" s="78"/>
      <c r="AH186" s="79"/>
      <c r="AI186" s="79"/>
      <c r="AJ186" s="79"/>
      <c r="AK186" s="78"/>
      <c r="AL186" s="79"/>
      <c r="AM186" s="79"/>
      <c r="AN186" s="79"/>
    </row>
    <row r="187" spans="1:40" ht="14.6" x14ac:dyDescent="0.4">
      <c r="A187" s="19" t="s">
        <v>205</v>
      </c>
      <c r="B187" s="163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8"/>
      <c r="Q187" s="79"/>
      <c r="R187" s="79"/>
      <c r="S187" s="79"/>
      <c r="T187" s="78"/>
      <c r="U187" s="79"/>
      <c r="V187" s="79"/>
      <c r="W187" s="79"/>
      <c r="X187" s="179"/>
      <c r="Y187" s="79"/>
      <c r="Z187" s="79"/>
      <c r="AA187" s="176"/>
      <c r="AB187" s="79"/>
      <c r="AC187" s="163"/>
      <c r="AD187" s="79"/>
      <c r="AE187" s="163"/>
      <c r="AF187" s="79"/>
      <c r="AG187" s="78"/>
      <c r="AH187" s="79"/>
      <c r="AI187" s="79"/>
      <c r="AJ187" s="79"/>
      <c r="AK187" s="78"/>
      <c r="AL187" s="79"/>
      <c r="AM187" s="79"/>
      <c r="AN187" s="79"/>
    </row>
    <row r="188" spans="1:40" ht="14.6" x14ac:dyDescent="0.4">
      <c r="A188" s="19" t="s">
        <v>205</v>
      </c>
      <c r="B188" s="163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8"/>
      <c r="Q188" s="79"/>
      <c r="R188" s="79"/>
      <c r="S188" s="79"/>
      <c r="T188" s="78"/>
      <c r="U188" s="79"/>
      <c r="V188" s="79"/>
      <c r="W188" s="79"/>
      <c r="X188" s="179"/>
      <c r="Y188" s="79"/>
      <c r="Z188" s="79"/>
      <c r="AA188" s="176"/>
      <c r="AB188" s="79"/>
      <c r="AC188" s="163"/>
      <c r="AD188" s="79"/>
      <c r="AE188" s="163"/>
      <c r="AF188" s="79"/>
      <c r="AG188" s="78"/>
      <c r="AH188" s="79"/>
      <c r="AI188" s="79"/>
      <c r="AJ188" s="79"/>
      <c r="AK188" s="78"/>
      <c r="AL188" s="79"/>
      <c r="AM188" s="79"/>
      <c r="AN188" s="79"/>
    </row>
    <row r="189" spans="1:40" ht="14.6" x14ac:dyDescent="0.4">
      <c r="A189" s="19" t="s">
        <v>205</v>
      </c>
      <c r="B189" s="163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8"/>
      <c r="Q189" s="79"/>
      <c r="R189" s="79"/>
      <c r="S189" s="79"/>
      <c r="T189" s="78"/>
      <c r="U189" s="79"/>
      <c r="V189" s="79"/>
      <c r="W189" s="79"/>
      <c r="X189" s="179"/>
      <c r="Y189" s="79"/>
      <c r="Z189" s="79"/>
      <c r="AA189" s="176"/>
      <c r="AB189" s="79"/>
      <c r="AC189" s="163"/>
      <c r="AD189" s="79"/>
      <c r="AE189" s="163"/>
      <c r="AF189" s="79"/>
      <c r="AG189" s="78"/>
      <c r="AH189" s="79"/>
      <c r="AI189" s="79"/>
      <c r="AJ189" s="79"/>
      <c r="AK189" s="78"/>
      <c r="AL189" s="79"/>
      <c r="AM189" s="79"/>
      <c r="AN189" s="79"/>
    </row>
    <row r="190" spans="1:40" ht="14.6" x14ac:dyDescent="0.4">
      <c r="A190" s="19" t="s">
        <v>205</v>
      </c>
      <c r="B190" s="163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8"/>
      <c r="Q190" s="79"/>
      <c r="R190" s="79"/>
      <c r="S190" s="79"/>
      <c r="T190" s="78"/>
      <c r="U190" s="79"/>
      <c r="V190" s="79"/>
      <c r="W190" s="79"/>
      <c r="X190" s="179"/>
      <c r="Y190" s="79"/>
      <c r="Z190" s="79"/>
      <c r="AA190" s="176"/>
      <c r="AB190" s="79"/>
      <c r="AC190" s="163"/>
      <c r="AD190" s="79"/>
      <c r="AE190" s="163"/>
      <c r="AF190" s="79"/>
      <c r="AG190" s="78"/>
      <c r="AH190" s="79"/>
      <c r="AI190" s="79"/>
      <c r="AJ190" s="79"/>
      <c r="AK190" s="78"/>
      <c r="AL190" s="79"/>
      <c r="AM190" s="79"/>
      <c r="AN190" s="79"/>
    </row>
    <row r="191" spans="1:40" ht="14.6" x14ac:dyDescent="0.4">
      <c r="B191" s="69" t="s">
        <v>18</v>
      </c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168">
        <f>SUM(P186:P190)</f>
        <v>0</v>
      </c>
      <c r="Q191" s="159"/>
      <c r="R191" s="159"/>
      <c r="S191" s="159"/>
      <c r="T191" s="168">
        <f>SUM(T186:T190)</f>
        <v>0</v>
      </c>
      <c r="U191" s="159"/>
      <c r="V191" s="159"/>
      <c r="W191" s="159"/>
      <c r="X191" s="169"/>
      <c r="Y191" s="159"/>
      <c r="Z191" s="159"/>
      <c r="AA191" s="169"/>
      <c r="AB191" s="159"/>
      <c r="AC191" s="169"/>
      <c r="AD191" s="159"/>
      <c r="AE191" s="169"/>
      <c r="AF191" s="159"/>
      <c r="AG191" s="168">
        <f>SUM(AG186:AG190)</f>
        <v>0</v>
      </c>
      <c r="AH191" s="159"/>
      <c r="AI191" s="159"/>
      <c r="AJ191" s="159"/>
      <c r="AK191" s="168">
        <f>SUM(AK186:AK190)</f>
        <v>0</v>
      </c>
      <c r="AL191" s="159"/>
      <c r="AM191" s="159"/>
      <c r="AN191" s="159"/>
    </row>
    <row r="192" spans="1:40" ht="14.6" x14ac:dyDescent="0.4">
      <c r="B192" s="160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</row>
    <row r="193" spans="1:40" ht="14.6" x14ac:dyDescent="0.4">
      <c r="A193" s="19"/>
      <c r="B193" s="162" t="s">
        <v>206</v>
      </c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32" t="s">
        <v>189</v>
      </c>
      <c r="Q193" s="33"/>
      <c r="R193" s="33"/>
      <c r="S193" s="34"/>
      <c r="T193" s="32" t="s">
        <v>191</v>
      </c>
      <c r="U193" s="33"/>
      <c r="V193" s="33"/>
      <c r="W193" s="34"/>
      <c r="X193" s="47"/>
      <c r="Y193" s="36"/>
      <c r="Z193" s="36"/>
      <c r="AA193" s="36"/>
      <c r="AB193" s="37"/>
      <c r="AC193" s="32" t="s">
        <v>197</v>
      </c>
      <c r="AD193" s="34"/>
      <c r="AE193" s="32" t="s">
        <v>199</v>
      </c>
      <c r="AF193" s="34"/>
      <c r="AG193" s="32" t="s">
        <v>201</v>
      </c>
      <c r="AH193" s="33"/>
      <c r="AI193" s="33"/>
      <c r="AJ193" s="34"/>
      <c r="AK193" s="32" t="s">
        <v>203</v>
      </c>
      <c r="AL193" s="33"/>
      <c r="AM193" s="33"/>
      <c r="AN193" s="34"/>
    </row>
    <row r="194" spans="1:40" ht="14.6" x14ac:dyDescent="0.4">
      <c r="A194" s="19"/>
      <c r="B194" s="45" t="s">
        <v>187</v>
      </c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170" t="s">
        <v>190</v>
      </c>
      <c r="Q194" s="171"/>
      <c r="R194" s="171"/>
      <c r="S194" s="171"/>
      <c r="T194" s="170" t="s">
        <v>192</v>
      </c>
      <c r="U194" s="171"/>
      <c r="V194" s="171"/>
      <c r="W194" s="171"/>
      <c r="X194" s="178" t="s">
        <v>193</v>
      </c>
      <c r="Y194" s="107"/>
      <c r="Z194" s="107"/>
      <c r="AA194" s="177" t="s">
        <v>194</v>
      </c>
      <c r="AB194" s="107"/>
      <c r="AC194" s="180" t="s">
        <v>198</v>
      </c>
      <c r="AD194" s="171"/>
      <c r="AE194" s="180" t="s">
        <v>200</v>
      </c>
      <c r="AF194" s="171"/>
      <c r="AG194" s="170" t="s">
        <v>202</v>
      </c>
      <c r="AH194" s="171"/>
      <c r="AI194" s="171"/>
      <c r="AJ194" s="171"/>
      <c r="AK194" s="170" t="s">
        <v>204</v>
      </c>
      <c r="AL194" s="171"/>
      <c r="AM194" s="171"/>
      <c r="AN194" s="171"/>
    </row>
    <row r="195" spans="1:40" ht="14.6" x14ac:dyDescent="0.4">
      <c r="A195" s="19" t="s">
        <v>207</v>
      </c>
      <c r="B195" s="163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8"/>
      <c r="Q195" s="79"/>
      <c r="R195" s="79"/>
      <c r="S195" s="79"/>
      <c r="T195" s="78"/>
      <c r="U195" s="79"/>
      <c r="V195" s="79"/>
      <c r="W195" s="79"/>
      <c r="X195" s="179"/>
      <c r="Y195" s="79"/>
      <c r="Z195" s="79"/>
      <c r="AA195" s="176"/>
      <c r="AB195" s="79"/>
      <c r="AC195" s="163"/>
      <c r="AD195" s="79"/>
      <c r="AE195" s="163"/>
      <c r="AF195" s="79"/>
      <c r="AG195" s="78"/>
      <c r="AH195" s="79"/>
      <c r="AI195" s="79"/>
      <c r="AJ195" s="79"/>
      <c r="AK195" s="78"/>
      <c r="AL195" s="79"/>
      <c r="AM195" s="79"/>
      <c r="AN195" s="79"/>
    </row>
    <row r="196" spans="1:40" ht="14.6" x14ac:dyDescent="0.4">
      <c r="A196" s="19" t="s">
        <v>207</v>
      </c>
      <c r="B196" s="163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8"/>
      <c r="Q196" s="79"/>
      <c r="R196" s="79"/>
      <c r="S196" s="79"/>
      <c r="T196" s="78"/>
      <c r="U196" s="79"/>
      <c r="V196" s="79"/>
      <c r="W196" s="79"/>
      <c r="X196" s="179"/>
      <c r="Y196" s="79"/>
      <c r="Z196" s="79"/>
      <c r="AA196" s="176"/>
      <c r="AB196" s="79"/>
      <c r="AC196" s="163"/>
      <c r="AD196" s="79"/>
      <c r="AE196" s="163"/>
      <c r="AF196" s="79"/>
      <c r="AG196" s="78"/>
      <c r="AH196" s="79"/>
      <c r="AI196" s="79"/>
      <c r="AJ196" s="79"/>
      <c r="AK196" s="78"/>
      <c r="AL196" s="79"/>
      <c r="AM196" s="79"/>
      <c r="AN196" s="79"/>
    </row>
    <row r="197" spans="1:40" ht="14.6" x14ac:dyDescent="0.4">
      <c r="A197" s="19" t="s">
        <v>207</v>
      </c>
      <c r="B197" s="163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8"/>
      <c r="Q197" s="79"/>
      <c r="R197" s="79"/>
      <c r="S197" s="79"/>
      <c r="T197" s="78"/>
      <c r="U197" s="79"/>
      <c r="V197" s="79"/>
      <c r="W197" s="79"/>
      <c r="X197" s="179"/>
      <c r="Y197" s="79"/>
      <c r="Z197" s="79"/>
      <c r="AA197" s="176"/>
      <c r="AB197" s="79"/>
      <c r="AC197" s="163"/>
      <c r="AD197" s="79"/>
      <c r="AE197" s="163"/>
      <c r="AF197" s="79"/>
      <c r="AG197" s="78"/>
      <c r="AH197" s="79"/>
      <c r="AI197" s="79"/>
      <c r="AJ197" s="79"/>
      <c r="AK197" s="78"/>
      <c r="AL197" s="79"/>
      <c r="AM197" s="79"/>
      <c r="AN197" s="79"/>
    </row>
    <row r="198" spans="1:40" ht="14.6" x14ac:dyDescent="0.4">
      <c r="A198" s="19" t="s">
        <v>207</v>
      </c>
      <c r="B198" s="163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8"/>
      <c r="Q198" s="79"/>
      <c r="R198" s="79"/>
      <c r="S198" s="79"/>
      <c r="T198" s="78"/>
      <c r="U198" s="79"/>
      <c r="V198" s="79"/>
      <c r="W198" s="79"/>
      <c r="X198" s="179"/>
      <c r="Y198" s="79"/>
      <c r="Z198" s="79"/>
      <c r="AA198" s="176"/>
      <c r="AB198" s="79"/>
      <c r="AC198" s="163"/>
      <c r="AD198" s="79"/>
      <c r="AE198" s="163"/>
      <c r="AF198" s="79"/>
      <c r="AG198" s="78"/>
      <c r="AH198" s="79"/>
      <c r="AI198" s="79"/>
      <c r="AJ198" s="79"/>
      <c r="AK198" s="78"/>
      <c r="AL198" s="79"/>
      <c r="AM198" s="79"/>
      <c r="AN198" s="79"/>
    </row>
    <row r="199" spans="1:40" ht="14.6" x14ac:dyDescent="0.4">
      <c r="A199" s="19" t="s">
        <v>207</v>
      </c>
      <c r="B199" s="163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8"/>
      <c r="Q199" s="79"/>
      <c r="R199" s="79"/>
      <c r="S199" s="79"/>
      <c r="T199" s="78"/>
      <c r="U199" s="79"/>
      <c r="V199" s="79"/>
      <c r="W199" s="79"/>
      <c r="X199" s="179"/>
      <c r="Y199" s="79"/>
      <c r="Z199" s="79"/>
      <c r="AA199" s="176"/>
      <c r="AB199" s="79"/>
      <c r="AC199" s="163"/>
      <c r="AD199" s="79"/>
      <c r="AE199" s="163"/>
      <c r="AF199" s="79"/>
      <c r="AG199" s="78"/>
      <c r="AH199" s="79"/>
      <c r="AI199" s="79"/>
      <c r="AJ199" s="79"/>
      <c r="AK199" s="78"/>
      <c r="AL199" s="79"/>
      <c r="AM199" s="79"/>
      <c r="AN199" s="79"/>
    </row>
    <row r="200" spans="1:40" ht="14.6" x14ac:dyDescent="0.4">
      <c r="B200" s="69" t="s">
        <v>18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168">
        <f>SUM(P195:P199)</f>
        <v>0</v>
      </c>
      <c r="Q200" s="159"/>
      <c r="R200" s="159"/>
      <c r="S200" s="159"/>
      <c r="T200" s="168">
        <f>SUM(T195:T199)</f>
        <v>0</v>
      </c>
      <c r="U200" s="159"/>
      <c r="V200" s="159"/>
      <c r="W200" s="159"/>
      <c r="X200" s="169"/>
      <c r="Y200" s="159"/>
      <c r="Z200" s="159"/>
      <c r="AA200" s="169"/>
      <c r="AB200" s="159"/>
      <c r="AC200" s="169"/>
      <c r="AD200" s="159"/>
      <c r="AE200" s="169"/>
      <c r="AF200" s="159"/>
      <c r="AG200" s="168">
        <f>SUM(AG195:AG199)</f>
        <v>0</v>
      </c>
      <c r="AH200" s="159"/>
      <c r="AI200" s="159"/>
      <c r="AJ200" s="159"/>
      <c r="AK200" s="168">
        <f>SUM(AK195:AK199)</f>
        <v>0</v>
      </c>
      <c r="AL200" s="159"/>
      <c r="AM200" s="159"/>
      <c r="AN200" s="159"/>
    </row>
    <row r="201" spans="1:40" ht="14.6" x14ac:dyDescent="0.4">
      <c r="B201" s="160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</row>
    <row r="204" spans="1:40" ht="14.6" x14ac:dyDescent="0.4">
      <c r="A204" s="19"/>
      <c r="B204" s="162" t="s">
        <v>208</v>
      </c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</row>
    <row r="205" spans="1:40" ht="14.6" x14ac:dyDescent="0.4">
      <c r="A205" s="19"/>
      <c r="B205" s="182" t="s">
        <v>209</v>
      </c>
      <c r="C205" s="183"/>
      <c r="D205" s="183"/>
      <c r="E205" s="183"/>
      <c r="F205" s="183"/>
      <c r="G205" s="183"/>
      <c r="H205" s="183"/>
      <c r="I205" s="183"/>
      <c r="J205" s="183"/>
      <c r="K205" s="184">
        <f>T11+T20+T29+T38+T47+T56+T65+T74+T83+X92+T101</f>
        <v>0</v>
      </c>
      <c r="L205" s="46"/>
      <c r="M205" s="46"/>
      <c r="N205" s="46"/>
      <c r="O205" s="46"/>
      <c r="P205" s="182" t="s">
        <v>186</v>
      </c>
      <c r="Q205" s="183"/>
      <c r="R205" s="183"/>
      <c r="S205" s="183"/>
      <c r="T205" s="183"/>
      <c r="U205" s="183"/>
      <c r="V205" s="183"/>
      <c r="W205" s="183"/>
      <c r="X205" s="183"/>
      <c r="Y205" s="184">
        <f>P182+T182+T191+AK191+T200+AK200</f>
        <v>0</v>
      </c>
      <c r="Z205" s="46"/>
      <c r="AA205" s="46"/>
      <c r="AB205" s="46"/>
      <c r="AC205" s="46"/>
    </row>
    <row r="206" spans="1:40" ht="14.6" x14ac:dyDescent="0.4">
      <c r="A206" s="19"/>
      <c r="B206" s="182" t="s">
        <v>210</v>
      </c>
      <c r="C206" s="183"/>
      <c r="D206" s="183"/>
      <c r="E206" s="183"/>
      <c r="F206" s="183"/>
      <c r="G206" s="183"/>
      <c r="H206" s="183"/>
      <c r="I206" s="183"/>
      <c r="J206" s="183"/>
      <c r="K206" s="184">
        <f>X29+X56+T110+T119+T128+T137+T146</f>
        <v>0</v>
      </c>
      <c r="L206" s="46"/>
      <c r="M206" s="46"/>
      <c r="N206" s="46"/>
      <c r="O206" s="46"/>
      <c r="P206" s="182" t="s">
        <v>196</v>
      </c>
      <c r="Q206" s="183"/>
      <c r="R206" s="183"/>
      <c r="S206" s="183"/>
      <c r="T206" s="183"/>
      <c r="U206" s="183"/>
      <c r="V206" s="183"/>
      <c r="W206" s="183"/>
      <c r="X206" s="183"/>
      <c r="Y206" s="184">
        <f>P191-AK191</f>
        <v>0</v>
      </c>
      <c r="Z206" s="46"/>
      <c r="AA206" s="46"/>
      <c r="AB206" s="46"/>
      <c r="AC206" s="46"/>
    </row>
    <row r="207" spans="1:40" ht="14.6" x14ac:dyDescent="0.4">
      <c r="A207" s="19"/>
      <c r="B207" s="182" t="s">
        <v>211</v>
      </c>
      <c r="C207" s="183"/>
      <c r="D207" s="183"/>
      <c r="E207" s="183"/>
      <c r="F207" s="183"/>
      <c r="G207" s="183"/>
      <c r="H207" s="183"/>
      <c r="I207" s="183"/>
      <c r="J207" s="183"/>
      <c r="K207" s="184">
        <f>AB29+T155+T164+T173</f>
        <v>0</v>
      </c>
      <c r="L207" s="46"/>
      <c r="M207" s="46"/>
      <c r="N207" s="46"/>
      <c r="O207" s="46"/>
      <c r="P207" s="182" t="s">
        <v>206</v>
      </c>
      <c r="Q207" s="183"/>
      <c r="R207" s="183"/>
      <c r="S207" s="183"/>
      <c r="T207" s="183"/>
      <c r="U207" s="183"/>
      <c r="V207" s="183"/>
      <c r="W207" s="183"/>
      <c r="X207" s="183"/>
      <c r="Y207" s="184">
        <f>P200-AK200</f>
        <v>0</v>
      </c>
      <c r="Z207" s="46"/>
      <c r="AA207" s="46"/>
      <c r="AB207" s="46"/>
      <c r="AC207" s="46"/>
    </row>
    <row r="208" spans="1:40" ht="14.6" x14ac:dyDescent="0.4">
      <c r="A208" s="19"/>
      <c r="B208" s="182" t="s">
        <v>212</v>
      </c>
      <c r="C208" s="183"/>
      <c r="D208" s="183"/>
      <c r="E208" s="183"/>
      <c r="F208" s="183"/>
      <c r="G208" s="183"/>
      <c r="H208" s="183"/>
      <c r="I208" s="183"/>
      <c r="J208" s="183"/>
      <c r="K208" s="184">
        <f>K205+K206+K207</f>
        <v>0</v>
      </c>
      <c r="L208" s="46"/>
      <c r="M208" s="46"/>
      <c r="N208" s="46"/>
      <c r="O208" s="46"/>
      <c r="P208" s="182" t="s">
        <v>213</v>
      </c>
      <c r="Q208" s="183"/>
      <c r="R208" s="183"/>
      <c r="S208" s="183"/>
      <c r="T208" s="183"/>
      <c r="U208" s="183"/>
      <c r="V208" s="183"/>
      <c r="W208" s="183"/>
      <c r="X208" s="183"/>
      <c r="Y208" s="184">
        <f>Y205+Y206+Y207</f>
        <v>0</v>
      </c>
      <c r="Z208" s="46"/>
      <c r="AA208" s="46"/>
      <c r="AB208" s="46"/>
      <c r="AC208" s="46"/>
    </row>
    <row r="209" spans="1:29" ht="14.6" x14ac:dyDescent="0.4">
      <c r="A209" s="19"/>
      <c r="B209" s="45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182" t="s">
        <v>214</v>
      </c>
      <c r="Q209" s="183"/>
      <c r="R209" s="183"/>
      <c r="S209" s="183"/>
      <c r="T209" s="183"/>
      <c r="U209" s="183"/>
      <c r="V209" s="183"/>
      <c r="W209" s="183"/>
      <c r="X209" s="183"/>
      <c r="Y209" s="184">
        <f>K208-Y208</f>
        <v>0</v>
      </c>
      <c r="Z209" s="46"/>
      <c r="AA209" s="46"/>
      <c r="AB209" s="46"/>
      <c r="AC209" s="46"/>
    </row>
  </sheetData>
  <sheetProtection sheet="1" objects="1" scenarios="1"/>
  <mergeCells count="834">
    <mergeCell ref="B208:J208"/>
    <mergeCell ref="K208:O208"/>
    <mergeCell ref="P208:X208"/>
    <mergeCell ref="Y208:AC208"/>
    <mergeCell ref="B209:O209"/>
    <mergeCell ref="P209:X209"/>
    <mergeCell ref="Y209:AC209"/>
    <mergeCell ref="B206:J206"/>
    <mergeCell ref="K206:O206"/>
    <mergeCell ref="P206:X206"/>
    <mergeCell ref="Y206:AC206"/>
    <mergeCell ref="B207:J207"/>
    <mergeCell ref="K207:O207"/>
    <mergeCell ref="P207:X207"/>
    <mergeCell ref="Y207:AC207"/>
    <mergeCell ref="B204:AC204"/>
    <mergeCell ref="B205:J205"/>
    <mergeCell ref="K205:O205"/>
    <mergeCell ref="P205:X205"/>
    <mergeCell ref="Y205:AC205"/>
    <mergeCell ref="AK199:AN199"/>
    <mergeCell ref="B200:O200"/>
    <mergeCell ref="P200:S200"/>
    <mergeCell ref="T200:W200"/>
    <mergeCell ref="X200:Z200"/>
    <mergeCell ref="AA200:AB200"/>
    <mergeCell ref="AC200:AD200"/>
    <mergeCell ref="AE200:AF200"/>
    <mergeCell ref="AG200:AJ200"/>
    <mergeCell ref="AK200:AN200"/>
    <mergeCell ref="B199:O199"/>
    <mergeCell ref="P199:S199"/>
    <mergeCell ref="T199:W199"/>
    <mergeCell ref="X199:Z199"/>
    <mergeCell ref="AA199:AB199"/>
    <mergeCell ref="AC199:AD199"/>
    <mergeCell ref="AE199:AF199"/>
    <mergeCell ref="AG199:AJ199"/>
    <mergeCell ref="B201:AN201"/>
    <mergeCell ref="AE197:AF197"/>
    <mergeCell ref="AG197:AJ197"/>
    <mergeCell ref="AK197:AN197"/>
    <mergeCell ref="B198:O198"/>
    <mergeCell ref="P198:S198"/>
    <mergeCell ref="T198:W198"/>
    <mergeCell ref="X198:Z198"/>
    <mergeCell ref="AA198:AB198"/>
    <mergeCell ref="AC198:AD198"/>
    <mergeCell ref="AE198:AF198"/>
    <mergeCell ref="B197:O197"/>
    <mergeCell ref="P197:S197"/>
    <mergeCell ref="T197:W197"/>
    <mergeCell ref="X197:Z197"/>
    <mergeCell ref="AA197:AB197"/>
    <mergeCell ref="AC197:AD197"/>
    <mergeCell ref="AG198:AJ198"/>
    <mergeCell ref="AK198:AN198"/>
    <mergeCell ref="AK195:AN195"/>
    <mergeCell ref="B196:O196"/>
    <mergeCell ref="P196:S196"/>
    <mergeCell ref="T196:W196"/>
    <mergeCell ref="X196:Z196"/>
    <mergeCell ref="AA196:AB196"/>
    <mergeCell ref="AC196:AD196"/>
    <mergeCell ref="AE196:AF196"/>
    <mergeCell ref="AG196:AJ196"/>
    <mergeCell ref="AK196:AN196"/>
    <mergeCell ref="B195:O195"/>
    <mergeCell ref="P195:S195"/>
    <mergeCell ref="T195:W195"/>
    <mergeCell ref="X195:Z195"/>
    <mergeCell ref="AA195:AB195"/>
    <mergeCell ref="AC195:AD195"/>
    <mergeCell ref="AE195:AF195"/>
    <mergeCell ref="AG195:AJ195"/>
    <mergeCell ref="AC194:AD194"/>
    <mergeCell ref="AE194:AF194"/>
    <mergeCell ref="AG194:AJ194"/>
    <mergeCell ref="B192:AN192"/>
    <mergeCell ref="B193:O193"/>
    <mergeCell ref="B194:O194"/>
    <mergeCell ref="P194:S194"/>
    <mergeCell ref="P193:S193"/>
    <mergeCell ref="T194:W194"/>
    <mergeCell ref="T193:W193"/>
    <mergeCell ref="X194:Z194"/>
    <mergeCell ref="X193:AB193"/>
    <mergeCell ref="AA194:AB194"/>
    <mergeCell ref="AK194:AN194"/>
    <mergeCell ref="AK193:AN193"/>
    <mergeCell ref="AC193:AD193"/>
    <mergeCell ref="AE193:AF193"/>
    <mergeCell ref="AG193:AJ193"/>
    <mergeCell ref="B191:O191"/>
    <mergeCell ref="P191:S191"/>
    <mergeCell ref="T191:W191"/>
    <mergeCell ref="X191:Z191"/>
    <mergeCell ref="AA191:AB191"/>
    <mergeCell ref="AC191:AD191"/>
    <mergeCell ref="AE191:AF191"/>
    <mergeCell ref="AG191:AJ191"/>
    <mergeCell ref="AK191:AN191"/>
    <mergeCell ref="B190:O190"/>
    <mergeCell ref="P190:S190"/>
    <mergeCell ref="T190:W190"/>
    <mergeCell ref="X190:Z190"/>
    <mergeCell ref="AA190:AB190"/>
    <mergeCell ref="AC190:AD190"/>
    <mergeCell ref="AE190:AF190"/>
    <mergeCell ref="AG190:AJ190"/>
    <mergeCell ref="AK190:AN190"/>
    <mergeCell ref="AE188:AF188"/>
    <mergeCell ref="AG188:AJ188"/>
    <mergeCell ref="AK188:AN188"/>
    <mergeCell ref="B189:O189"/>
    <mergeCell ref="P189:S189"/>
    <mergeCell ref="T189:W189"/>
    <mergeCell ref="X189:Z189"/>
    <mergeCell ref="AA189:AB189"/>
    <mergeCell ref="AC189:AD189"/>
    <mergeCell ref="AE189:AF189"/>
    <mergeCell ref="B188:O188"/>
    <mergeCell ref="P188:S188"/>
    <mergeCell ref="T188:W188"/>
    <mergeCell ref="X188:Z188"/>
    <mergeCell ref="AA188:AB188"/>
    <mergeCell ref="AC188:AD188"/>
    <mergeCell ref="AG189:AJ189"/>
    <mergeCell ref="AK189:AN189"/>
    <mergeCell ref="AK186:AN186"/>
    <mergeCell ref="B187:O187"/>
    <mergeCell ref="P187:S187"/>
    <mergeCell ref="T187:W187"/>
    <mergeCell ref="X187:Z187"/>
    <mergeCell ref="AA187:AB187"/>
    <mergeCell ref="AC187:AD187"/>
    <mergeCell ref="AE187:AF187"/>
    <mergeCell ref="AG187:AJ187"/>
    <mergeCell ref="AK187:AN187"/>
    <mergeCell ref="B186:O186"/>
    <mergeCell ref="P186:S186"/>
    <mergeCell ref="T186:W186"/>
    <mergeCell ref="X186:Z186"/>
    <mergeCell ref="AA186:AB186"/>
    <mergeCell ref="AC186:AD186"/>
    <mergeCell ref="AE186:AF186"/>
    <mergeCell ref="AG186:AJ186"/>
    <mergeCell ref="AA185:AB185"/>
    <mergeCell ref="AC185:AD185"/>
    <mergeCell ref="AE185:AF185"/>
    <mergeCell ref="AG185:AJ185"/>
    <mergeCell ref="AC182:AN182"/>
    <mergeCell ref="B183:AN183"/>
    <mergeCell ref="B184:O184"/>
    <mergeCell ref="B185:O185"/>
    <mergeCell ref="P185:S185"/>
    <mergeCell ref="P184:S184"/>
    <mergeCell ref="T185:W185"/>
    <mergeCell ref="T184:W184"/>
    <mergeCell ref="X185:Z185"/>
    <mergeCell ref="X184:AB184"/>
    <mergeCell ref="B182:K182"/>
    <mergeCell ref="L182:O182"/>
    <mergeCell ref="P182:S182"/>
    <mergeCell ref="T182:W182"/>
    <mergeCell ref="X182:Z182"/>
    <mergeCell ref="AA182:AB182"/>
    <mergeCell ref="AK185:AN185"/>
    <mergeCell ref="AK184:AN184"/>
    <mergeCell ref="AC184:AD184"/>
    <mergeCell ref="AE184:AF184"/>
    <mergeCell ref="AG184:AJ184"/>
    <mergeCell ref="AC180:AN180"/>
    <mergeCell ref="B181:K181"/>
    <mergeCell ref="L181:O181"/>
    <mergeCell ref="P181:S181"/>
    <mergeCell ref="T181:W181"/>
    <mergeCell ref="X181:Z181"/>
    <mergeCell ref="AA181:AB181"/>
    <mergeCell ref="AC181:AN181"/>
    <mergeCell ref="B180:K180"/>
    <mergeCell ref="L180:O180"/>
    <mergeCell ref="P180:S180"/>
    <mergeCell ref="T180:W180"/>
    <mergeCell ref="X180:Z180"/>
    <mergeCell ref="AA180:AB180"/>
    <mergeCell ref="B177:K177"/>
    <mergeCell ref="L177:O177"/>
    <mergeCell ref="P177:S177"/>
    <mergeCell ref="T177:W177"/>
    <mergeCell ref="X177:Z177"/>
    <mergeCell ref="AA177:AB177"/>
    <mergeCell ref="AC177:AN177"/>
    <mergeCell ref="AC178:AN178"/>
    <mergeCell ref="B179:K179"/>
    <mergeCell ref="L179:O179"/>
    <mergeCell ref="P179:S179"/>
    <mergeCell ref="T179:W179"/>
    <mergeCell ref="X179:Z179"/>
    <mergeCell ref="AA179:AB179"/>
    <mergeCell ref="AC179:AN179"/>
    <mergeCell ref="B178:K178"/>
    <mergeCell ref="L178:O178"/>
    <mergeCell ref="P178:S178"/>
    <mergeCell ref="T178:W178"/>
    <mergeCell ref="X178:Z178"/>
    <mergeCell ref="AA178:AB178"/>
    <mergeCell ref="B174:AN174"/>
    <mergeCell ref="B175:O175"/>
    <mergeCell ref="B176:K176"/>
    <mergeCell ref="L176:O176"/>
    <mergeCell ref="P176:S176"/>
    <mergeCell ref="P175:S175"/>
    <mergeCell ref="T176:W176"/>
    <mergeCell ref="T175:W175"/>
    <mergeCell ref="X176:Z176"/>
    <mergeCell ref="X175:AN175"/>
    <mergeCell ref="AA176:AB176"/>
    <mergeCell ref="AC176:AN176"/>
    <mergeCell ref="B172:S172"/>
    <mergeCell ref="T172:W172"/>
    <mergeCell ref="X172:AE172"/>
    <mergeCell ref="AF172:AN172"/>
    <mergeCell ref="B173:S173"/>
    <mergeCell ref="T173:W173"/>
    <mergeCell ref="X173:AN173"/>
    <mergeCell ref="B170:S170"/>
    <mergeCell ref="T170:W170"/>
    <mergeCell ref="X170:AE170"/>
    <mergeCell ref="AF170:AN170"/>
    <mergeCell ref="B171:S171"/>
    <mergeCell ref="T171:W171"/>
    <mergeCell ref="X171:AE171"/>
    <mergeCell ref="AF171:AN171"/>
    <mergeCell ref="B168:S168"/>
    <mergeCell ref="T168:W168"/>
    <mergeCell ref="X168:AE168"/>
    <mergeCell ref="AF168:AN168"/>
    <mergeCell ref="B169:S169"/>
    <mergeCell ref="T169:W169"/>
    <mergeCell ref="X169:AE169"/>
    <mergeCell ref="AF169:AN169"/>
    <mergeCell ref="B164:S164"/>
    <mergeCell ref="T164:W164"/>
    <mergeCell ref="X164:AN164"/>
    <mergeCell ref="B165:AN165"/>
    <mergeCell ref="B166:AN166"/>
    <mergeCell ref="B167:S167"/>
    <mergeCell ref="T167:W167"/>
    <mergeCell ref="X167:AE167"/>
    <mergeCell ref="AF167:AN167"/>
    <mergeCell ref="B162:L162"/>
    <mergeCell ref="M162:P162"/>
    <mergeCell ref="Q162:S162"/>
    <mergeCell ref="T162:W162"/>
    <mergeCell ref="X162:AN162"/>
    <mergeCell ref="B163:L163"/>
    <mergeCell ref="M163:P163"/>
    <mergeCell ref="Q163:S163"/>
    <mergeCell ref="T163:W163"/>
    <mergeCell ref="X163:AN163"/>
    <mergeCell ref="B160:L160"/>
    <mergeCell ref="M160:P160"/>
    <mergeCell ref="Q160:S160"/>
    <mergeCell ref="T160:W160"/>
    <mergeCell ref="X160:AN160"/>
    <mergeCell ref="B161:L161"/>
    <mergeCell ref="M161:P161"/>
    <mergeCell ref="Q161:S161"/>
    <mergeCell ref="T161:W161"/>
    <mergeCell ref="X161:AN161"/>
    <mergeCell ref="X158:AN158"/>
    <mergeCell ref="X157:AN157"/>
    <mergeCell ref="B159:L159"/>
    <mergeCell ref="M159:P159"/>
    <mergeCell ref="Q159:S159"/>
    <mergeCell ref="T159:W159"/>
    <mergeCell ref="X159:AN159"/>
    <mergeCell ref="B157:S157"/>
    <mergeCell ref="B158:L158"/>
    <mergeCell ref="M158:P158"/>
    <mergeCell ref="Q158:S158"/>
    <mergeCell ref="T158:W158"/>
    <mergeCell ref="T157:W157"/>
    <mergeCell ref="B155:M155"/>
    <mergeCell ref="N155:P155"/>
    <mergeCell ref="Q155:S155"/>
    <mergeCell ref="T155:W155"/>
    <mergeCell ref="X155:AN155"/>
    <mergeCell ref="B156:AN156"/>
    <mergeCell ref="B154:M154"/>
    <mergeCell ref="N154:P154"/>
    <mergeCell ref="Q154:S154"/>
    <mergeCell ref="T154:W154"/>
    <mergeCell ref="X154:AE154"/>
    <mergeCell ref="AF154:AN154"/>
    <mergeCell ref="B153:M153"/>
    <mergeCell ref="N153:P153"/>
    <mergeCell ref="Q153:S153"/>
    <mergeCell ref="T153:W153"/>
    <mergeCell ref="X153:AE153"/>
    <mergeCell ref="AF153:AN153"/>
    <mergeCell ref="B152:M152"/>
    <mergeCell ref="N152:P152"/>
    <mergeCell ref="Q152:S152"/>
    <mergeCell ref="T152:W152"/>
    <mergeCell ref="X152:AE152"/>
    <mergeCell ref="AF152:AN152"/>
    <mergeCell ref="B151:M151"/>
    <mergeCell ref="N151:P151"/>
    <mergeCell ref="Q151:S151"/>
    <mergeCell ref="T151:W151"/>
    <mergeCell ref="X151:AE151"/>
    <mergeCell ref="AF151:AN151"/>
    <mergeCell ref="X148:AN148"/>
    <mergeCell ref="AF149:AN149"/>
    <mergeCell ref="B150:M150"/>
    <mergeCell ref="N150:P150"/>
    <mergeCell ref="Q150:S150"/>
    <mergeCell ref="T150:W150"/>
    <mergeCell ref="X150:AE150"/>
    <mergeCell ref="AF150:AN150"/>
    <mergeCell ref="B147:AN147"/>
    <mergeCell ref="B148:M148"/>
    <mergeCell ref="B149:M149"/>
    <mergeCell ref="N149:P149"/>
    <mergeCell ref="N148:P148"/>
    <mergeCell ref="Q149:S149"/>
    <mergeCell ref="Q148:S148"/>
    <mergeCell ref="T149:W149"/>
    <mergeCell ref="T148:W148"/>
    <mergeCell ref="X149:AE149"/>
    <mergeCell ref="B145:S145"/>
    <mergeCell ref="T145:W145"/>
    <mergeCell ref="X145:AN145"/>
    <mergeCell ref="B146:S146"/>
    <mergeCell ref="T146:W146"/>
    <mergeCell ref="X146:AN146"/>
    <mergeCell ref="B143:S143"/>
    <mergeCell ref="T143:W143"/>
    <mergeCell ref="X143:AN143"/>
    <mergeCell ref="B144:S144"/>
    <mergeCell ref="T144:W144"/>
    <mergeCell ref="X144:AN144"/>
    <mergeCell ref="B141:S141"/>
    <mergeCell ref="T141:W141"/>
    <mergeCell ref="X141:AN141"/>
    <mergeCell ref="B142:S142"/>
    <mergeCell ref="T142:W142"/>
    <mergeCell ref="X142:AN142"/>
    <mergeCell ref="B137:S137"/>
    <mergeCell ref="T137:W137"/>
    <mergeCell ref="X137:AN137"/>
    <mergeCell ref="B138:AN138"/>
    <mergeCell ref="B139:AN139"/>
    <mergeCell ref="B140:S140"/>
    <mergeCell ref="T140:W140"/>
    <mergeCell ref="X140:AN140"/>
    <mergeCell ref="B135:S135"/>
    <mergeCell ref="T135:W135"/>
    <mergeCell ref="X135:AN135"/>
    <mergeCell ref="B136:S136"/>
    <mergeCell ref="T136:W136"/>
    <mergeCell ref="X136:AN136"/>
    <mergeCell ref="B133:S133"/>
    <mergeCell ref="T133:W133"/>
    <mergeCell ref="X133:AN133"/>
    <mergeCell ref="B134:S134"/>
    <mergeCell ref="T134:W134"/>
    <mergeCell ref="X134:AN134"/>
    <mergeCell ref="B129:AN129"/>
    <mergeCell ref="B130:AN130"/>
    <mergeCell ref="B131:S131"/>
    <mergeCell ref="T131:W131"/>
    <mergeCell ref="X131:AN131"/>
    <mergeCell ref="B132:S132"/>
    <mergeCell ref="T132:W132"/>
    <mergeCell ref="X132:AN132"/>
    <mergeCell ref="B127:O127"/>
    <mergeCell ref="P127:S127"/>
    <mergeCell ref="T127:W127"/>
    <mergeCell ref="X127:AN127"/>
    <mergeCell ref="B128:O128"/>
    <mergeCell ref="P128:S128"/>
    <mergeCell ref="T128:W128"/>
    <mergeCell ref="X128:AN128"/>
    <mergeCell ref="B125:O125"/>
    <mergeCell ref="P125:S125"/>
    <mergeCell ref="T125:W125"/>
    <mergeCell ref="X125:AN125"/>
    <mergeCell ref="B126:O126"/>
    <mergeCell ref="P126:S126"/>
    <mergeCell ref="T126:W126"/>
    <mergeCell ref="X126:AN126"/>
    <mergeCell ref="B123:O123"/>
    <mergeCell ref="P123:S123"/>
    <mergeCell ref="T123:W123"/>
    <mergeCell ref="X123:AN123"/>
    <mergeCell ref="B124:O124"/>
    <mergeCell ref="P124:S124"/>
    <mergeCell ref="T124:W124"/>
    <mergeCell ref="X124:AN124"/>
    <mergeCell ref="B119:S119"/>
    <mergeCell ref="T119:W119"/>
    <mergeCell ref="X119:AN119"/>
    <mergeCell ref="B120:AN120"/>
    <mergeCell ref="B121:AN121"/>
    <mergeCell ref="B122:O122"/>
    <mergeCell ref="P122:S122"/>
    <mergeCell ref="T122:W122"/>
    <mergeCell ref="X122:AN122"/>
    <mergeCell ref="B117:S117"/>
    <mergeCell ref="T117:W117"/>
    <mergeCell ref="X117:AN117"/>
    <mergeCell ref="B118:S118"/>
    <mergeCell ref="T118:W118"/>
    <mergeCell ref="X118:AN118"/>
    <mergeCell ref="B115:S115"/>
    <mergeCell ref="T115:W115"/>
    <mergeCell ref="X115:AN115"/>
    <mergeCell ref="B116:S116"/>
    <mergeCell ref="T116:W116"/>
    <mergeCell ref="X116:AN116"/>
    <mergeCell ref="B111:AN111"/>
    <mergeCell ref="B112:AN112"/>
    <mergeCell ref="B113:S113"/>
    <mergeCell ref="T113:W113"/>
    <mergeCell ref="X113:AN113"/>
    <mergeCell ref="B114:S114"/>
    <mergeCell ref="T114:W114"/>
    <mergeCell ref="X114:AN114"/>
    <mergeCell ref="B109:S109"/>
    <mergeCell ref="T109:W109"/>
    <mergeCell ref="X109:AN109"/>
    <mergeCell ref="B110:S110"/>
    <mergeCell ref="T110:W110"/>
    <mergeCell ref="X110:AN110"/>
    <mergeCell ref="B107:S107"/>
    <mergeCell ref="T107:W107"/>
    <mergeCell ref="X107:AN107"/>
    <mergeCell ref="B108:S108"/>
    <mergeCell ref="T108:W108"/>
    <mergeCell ref="X108:AN108"/>
    <mergeCell ref="B105:S105"/>
    <mergeCell ref="T105:W105"/>
    <mergeCell ref="X105:AN105"/>
    <mergeCell ref="B106:S106"/>
    <mergeCell ref="T106:W106"/>
    <mergeCell ref="X106:AN106"/>
    <mergeCell ref="B101:S101"/>
    <mergeCell ref="T101:W101"/>
    <mergeCell ref="X101:AN101"/>
    <mergeCell ref="B102:AN102"/>
    <mergeCell ref="B103:AN103"/>
    <mergeCell ref="B104:S104"/>
    <mergeCell ref="T104:W104"/>
    <mergeCell ref="X104:AN104"/>
    <mergeCell ref="B99:S99"/>
    <mergeCell ref="T99:W99"/>
    <mergeCell ref="X99:AN99"/>
    <mergeCell ref="B100:S100"/>
    <mergeCell ref="T100:W100"/>
    <mergeCell ref="X100:AN100"/>
    <mergeCell ref="B97:S97"/>
    <mergeCell ref="T97:W97"/>
    <mergeCell ref="X97:AN97"/>
    <mergeCell ref="B98:S98"/>
    <mergeCell ref="T98:W98"/>
    <mergeCell ref="X98:AN98"/>
    <mergeCell ref="B93:AN93"/>
    <mergeCell ref="B94:AN94"/>
    <mergeCell ref="B95:S95"/>
    <mergeCell ref="T95:W95"/>
    <mergeCell ref="X95:AN95"/>
    <mergeCell ref="B96:S96"/>
    <mergeCell ref="T96:W96"/>
    <mergeCell ref="X96:AN96"/>
    <mergeCell ref="B91:P91"/>
    <mergeCell ref="Q91:S91"/>
    <mergeCell ref="T91:W91"/>
    <mergeCell ref="X91:AA91"/>
    <mergeCell ref="AB91:AN91"/>
    <mergeCell ref="B92:P92"/>
    <mergeCell ref="Q92:S92"/>
    <mergeCell ref="T92:W92"/>
    <mergeCell ref="X92:AA92"/>
    <mergeCell ref="AB92:AN92"/>
    <mergeCell ref="B89:P89"/>
    <mergeCell ref="Q89:S89"/>
    <mergeCell ref="T89:W89"/>
    <mergeCell ref="X89:AA89"/>
    <mergeCell ref="AB89:AN89"/>
    <mergeCell ref="B90:P90"/>
    <mergeCell ref="Q90:S90"/>
    <mergeCell ref="T90:W90"/>
    <mergeCell ref="X90:AA90"/>
    <mergeCell ref="AB90:AN90"/>
    <mergeCell ref="B87:P87"/>
    <mergeCell ref="Q87:S87"/>
    <mergeCell ref="T87:W87"/>
    <mergeCell ref="X87:AA87"/>
    <mergeCell ref="AB87:AN87"/>
    <mergeCell ref="B88:P88"/>
    <mergeCell ref="Q88:S88"/>
    <mergeCell ref="T88:W88"/>
    <mergeCell ref="X88:AA88"/>
    <mergeCell ref="AB88:AN88"/>
    <mergeCell ref="B83:S83"/>
    <mergeCell ref="T83:W83"/>
    <mergeCell ref="X83:AN83"/>
    <mergeCell ref="B84:AN84"/>
    <mergeCell ref="B85:AN85"/>
    <mergeCell ref="B86:P86"/>
    <mergeCell ref="Q86:S86"/>
    <mergeCell ref="T86:W86"/>
    <mergeCell ref="X86:AA86"/>
    <mergeCell ref="AB86:AN86"/>
    <mergeCell ref="B81:S81"/>
    <mergeCell ref="T81:W81"/>
    <mergeCell ref="X81:AN81"/>
    <mergeCell ref="B82:S82"/>
    <mergeCell ref="T82:W82"/>
    <mergeCell ref="X82:AN82"/>
    <mergeCell ref="B79:S79"/>
    <mergeCell ref="T79:W79"/>
    <mergeCell ref="X79:AN79"/>
    <mergeCell ref="B80:S80"/>
    <mergeCell ref="T80:W80"/>
    <mergeCell ref="X80:AN80"/>
    <mergeCell ref="B75:AN75"/>
    <mergeCell ref="B76:AN76"/>
    <mergeCell ref="B77:S77"/>
    <mergeCell ref="T77:W77"/>
    <mergeCell ref="X77:AN77"/>
    <mergeCell ref="B78:S78"/>
    <mergeCell ref="T78:W78"/>
    <mergeCell ref="X78:AN78"/>
    <mergeCell ref="B73:P73"/>
    <mergeCell ref="Q73:S73"/>
    <mergeCell ref="T73:W73"/>
    <mergeCell ref="X73:AN73"/>
    <mergeCell ref="B74:P74"/>
    <mergeCell ref="Q74:S74"/>
    <mergeCell ref="T74:W74"/>
    <mergeCell ref="X74:AN74"/>
    <mergeCell ref="B71:P71"/>
    <mergeCell ref="Q71:S71"/>
    <mergeCell ref="T71:W71"/>
    <mergeCell ref="X71:AN71"/>
    <mergeCell ref="B72:P72"/>
    <mergeCell ref="Q72:S72"/>
    <mergeCell ref="T72:W72"/>
    <mergeCell ref="X72:AN72"/>
    <mergeCell ref="B69:P69"/>
    <mergeCell ref="Q69:S69"/>
    <mergeCell ref="T69:W69"/>
    <mergeCell ref="X69:AN69"/>
    <mergeCell ref="B70:P70"/>
    <mergeCell ref="Q70:S70"/>
    <mergeCell ref="T70:W70"/>
    <mergeCell ref="X70:AN70"/>
    <mergeCell ref="B66:AN66"/>
    <mergeCell ref="B67:AN67"/>
    <mergeCell ref="B68:P68"/>
    <mergeCell ref="Q68:S68"/>
    <mergeCell ref="T68:W68"/>
    <mergeCell ref="X68:AN68"/>
    <mergeCell ref="B64:M64"/>
    <mergeCell ref="N64:P64"/>
    <mergeCell ref="Q64:S64"/>
    <mergeCell ref="T64:W64"/>
    <mergeCell ref="X64:AN64"/>
    <mergeCell ref="B65:M65"/>
    <mergeCell ref="N65:P65"/>
    <mergeCell ref="Q65:S65"/>
    <mergeCell ref="T65:W65"/>
    <mergeCell ref="X65:AN65"/>
    <mergeCell ref="B62:M62"/>
    <mergeCell ref="N62:P62"/>
    <mergeCell ref="Q62:S62"/>
    <mergeCell ref="T62:W62"/>
    <mergeCell ref="X62:AN62"/>
    <mergeCell ref="B63:M63"/>
    <mergeCell ref="N63:P63"/>
    <mergeCell ref="Q63:S63"/>
    <mergeCell ref="T63:W63"/>
    <mergeCell ref="X63:AN63"/>
    <mergeCell ref="B60:M60"/>
    <mergeCell ref="N60:P60"/>
    <mergeCell ref="Q60:S60"/>
    <mergeCell ref="T60:W60"/>
    <mergeCell ref="X60:AN60"/>
    <mergeCell ref="B61:M61"/>
    <mergeCell ref="N61:P61"/>
    <mergeCell ref="Q61:S61"/>
    <mergeCell ref="T61:W61"/>
    <mergeCell ref="X61:AN61"/>
    <mergeCell ref="B57:AN57"/>
    <mergeCell ref="B58:AN58"/>
    <mergeCell ref="B59:M59"/>
    <mergeCell ref="N59:P59"/>
    <mergeCell ref="Q59:S59"/>
    <mergeCell ref="T59:W59"/>
    <mergeCell ref="X59:AN59"/>
    <mergeCell ref="B56:J56"/>
    <mergeCell ref="K56:M56"/>
    <mergeCell ref="N56:S56"/>
    <mergeCell ref="T56:W56"/>
    <mergeCell ref="X56:AA56"/>
    <mergeCell ref="AC56:AN56"/>
    <mergeCell ref="AB54:AN54"/>
    <mergeCell ref="B55:J55"/>
    <mergeCell ref="K55:M55"/>
    <mergeCell ref="N55:P55"/>
    <mergeCell ref="Q55:S55"/>
    <mergeCell ref="T55:W55"/>
    <mergeCell ref="X55:AA55"/>
    <mergeCell ref="AB55:AN55"/>
    <mergeCell ref="B54:J54"/>
    <mergeCell ref="K54:M54"/>
    <mergeCell ref="N54:P54"/>
    <mergeCell ref="Q54:S54"/>
    <mergeCell ref="T54:W54"/>
    <mergeCell ref="X54:AA54"/>
    <mergeCell ref="B51:J51"/>
    <mergeCell ref="K51:M51"/>
    <mergeCell ref="N51:P51"/>
    <mergeCell ref="Q51:S51"/>
    <mergeCell ref="T51:W51"/>
    <mergeCell ref="X51:AA51"/>
    <mergeCell ref="AB51:AN51"/>
    <mergeCell ref="AB52:AN52"/>
    <mergeCell ref="B53:J53"/>
    <mergeCell ref="K53:M53"/>
    <mergeCell ref="N53:P53"/>
    <mergeCell ref="Q53:S53"/>
    <mergeCell ref="T53:W53"/>
    <mergeCell ref="X53:AA53"/>
    <mergeCell ref="AB53:AN53"/>
    <mergeCell ref="B52:J52"/>
    <mergeCell ref="K52:M52"/>
    <mergeCell ref="N52:P52"/>
    <mergeCell ref="Q52:S52"/>
    <mergeCell ref="T52:W52"/>
    <mergeCell ref="X52:AA52"/>
    <mergeCell ref="B48:AN48"/>
    <mergeCell ref="B49:S49"/>
    <mergeCell ref="B50:J50"/>
    <mergeCell ref="K50:M50"/>
    <mergeCell ref="N50:P50"/>
    <mergeCell ref="Q50:S50"/>
    <mergeCell ref="T50:W50"/>
    <mergeCell ref="T49:W49"/>
    <mergeCell ref="X50:AA50"/>
    <mergeCell ref="X49:AA49"/>
    <mergeCell ref="AB50:AN50"/>
    <mergeCell ref="AB49:AN49"/>
    <mergeCell ref="B46:M46"/>
    <mergeCell ref="N46:P46"/>
    <mergeCell ref="Q46:S46"/>
    <mergeCell ref="T46:W46"/>
    <mergeCell ref="X46:AN46"/>
    <mergeCell ref="B47:M47"/>
    <mergeCell ref="N47:P47"/>
    <mergeCell ref="Q47:S47"/>
    <mergeCell ref="T47:W47"/>
    <mergeCell ref="X47:AN47"/>
    <mergeCell ref="B44:M44"/>
    <mergeCell ref="N44:P44"/>
    <mergeCell ref="Q44:S44"/>
    <mergeCell ref="T44:W44"/>
    <mergeCell ref="X44:AN44"/>
    <mergeCell ref="B45:M45"/>
    <mergeCell ref="N45:P45"/>
    <mergeCell ref="Q45:S45"/>
    <mergeCell ref="T45:W45"/>
    <mergeCell ref="X45:AN45"/>
    <mergeCell ref="B42:M42"/>
    <mergeCell ref="N42:P42"/>
    <mergeCell ref="Q42:S42"/>
    <mergeCell ref="T42:W42"/>
    <mergeCell ref="X42:AN42"/>
    <mergeCell ref="B43:M43"/>
    <mergeCell ref="N43:P43"/>
    <mergeCell ref="Q43:S43"/>
    <mergeCell ref="T43:W43"/>
    <mergeCell ref="X43:AN43"/>
    <mergeCell ref="B39:AN39"/>
    <mergeCell ref="B40:AN40"/>
    <mergeCell ref="B41:M41"/>
    <mergeCell ref="N41:P41"/>
    <mergeCell ref="Q41:S41"/>
    <mergeCell ref="T41:W41"/>
    <mergeCell ref="X41:AN41"/>
    <mergeCell ref="B37:M37"/>
    <mergeCell ref="N37:P37"/>
    <mergeCell ref="Q37:S37"/>
    <mergeCell ref="T37:W37"/>
    <mergeCell ref="X37:AN37"/>
    <mergeCell ref="B38:M38"/>
    <mergeCell ref="N38:P38"/>
    <mergeCell ref="Q38:S38"/>
    <mergeCell ref="T38:W38"/>
    <mergeCell ref="X38:AN38"/>
    <mergeCell ref="B35:M35"/>
    <mergeCell ref="N35:P35"/>
    <mergeCell ref="Q35:S35"/>
    <mergeCell ref="T35:W35"/>
    <mergeCell ref="X35:AN35"/>
    <mergeCell ref="B36:M36"/>
    <mergeCell ref="N36:P36"/>
    <mergeCell ref="Q36:S36"/>
    <mergeCell ref="T36:W36"/>
    <mergeCell ref="X36:AN36"/>
    <mergeCell ref="B33:M33"/>
    <mergeCell ref="N33:P33"/>
    <mergeCell ref="Q33:S33"/>
    <mergeCell ref="T33:W33"/>
    <mergeCell ref="X33:AN33"/>
    <mergeCell ref="B34:M34"/>
    <mergeCell ref="N34:P34"/>
    <mergeCell ref="Q34:S34"/>
    <mergeCell ref="T34:W34"/>
    <mergeCell ref="X34:AN34"/>
    <mergeCell ref="B30:AN30"/>
    <mergeCell ref="B31:AN31"/>
    <mergeCell ref="B32:M32"/>
    <mergeCell ref="N32:P32"/>
    <mergeCell ref="Q32:S32"/>
    <mergeCell ref="T32:W32"/>
    <mergeCell ref="X32:AN32"/>
    <mergeCell ref="AF28:AN28"/>
    <mergeCell ref="B29:M29"/>
    <mergeCell ref="N29:P29"/>
    <mergeCell ref="Q29:S29"/>
    <mergeCell ref="T29:W29"/>
    <mergeCell ref="X29:AA29"/>
    <mergeCell ref="AB29:AE29"/>
    <mergeCell ref="AF29:AN29"/>
    <mergeCell ref="B28:M28"/>
    <mergeCell ref="N28:P28"/>
    <mergeCell ref="Q28:S28"/>
    <mergeCell ref="T28:W28"/>
    <mergeCell ref="X28:AA28"/>
    <mergeCell ref="AB28:AE28"/>
    <mergeCell ref="AF26:AN26"/>
    <mergeCell ref="B27:M27"/>
    <mergeCell ref="N27:P27"/>
    <mergeCell ref="Q27:S27"/>
    <mergeCell ref="T27:W27"/>
    <mergeCell ref="X27:AA27"/>
    <mergeCell ref="AB27:AE27"/>
    <mergeCell ref="AF27:AN27"/>
    <mergeCell ref="B26:M26"/>
    <mergeCell ref="N26:P26"/>
    <mergeCell ref="Q26:S26"/>
    <mergeCell ref="T26:W26"/>
    <mergeCell ref="X26:AA26"/>
    <mergeCell ref="AB26:AE26"/>
    <mergeCell ref="AF24:AN24"/>
    <mergeCell ref="B25:M25"/>
    <mergeCell ref="N25:P25"/>
    <mergeCell ref="Q25:S25"/>
    <mergeCell ref="T25:W25"/>
    <mergeCell ref="X25:AA25"/>
    <mergeCell ref="AB25:AE25"/>
    <mergeCell ref="AF25:AN25"/>
    <mergeCell ref="B24:M24"/>
    <mergeCell ref="N24:P24"/>
    <mergeCell ref="Q24:S24"/>
    <mergeCell ref="T24:W24"/>
    <mergeCell ref="X24:AA24"/>
    <mergeCell ref="AB24:AE24"/>
    <mergeCell ref="X23:AA23"/>
    <mergeCell ref="X22:AA22"/>
    <mergeCell ref="AB23:AE23"/>
    <mergeCell ref="AB22:AE22"/>
    <mergeCell ref="AF23:AN23"/>
    <mergeCell ref="AF22:AN22"/>
    <mergeCell ref="B20:S20"/>
    <mergeCell ref="T20:W20"/>
    <mergeCell ref="X20:AN20"/>
    <mergeCell ref="B21:AN21"/>
    <mergeCell ref="B22:S22"/>
    <mergeCell ref="B23:M23"/>
    <mergeCell ref="N23:P23"/>
    <mergeCell ref="Q23:S23"/>
    <mergeCell ref="T23:W23"/>
    <mergeCell ref="T22:W22"/>
    <mergeCell ref="B18:S18"/>
    <mergeCell ref="T18:W18"/>
    <mergeCell ref="X18:AN18"/>
    <mergeCell ref="B19:S19"/>
    <mergeCell ref="T19:W19"/>
    <mergeCell ref="X19:AN19"/>
    <mergeCell ref="B16:S16"/>
    <mergeCell ref="T16:W16"/>
    <mergeCell ref="X16:AN16"/>
    <mergeCell ref="B17:S17"/>
    <mergeCell ref="T17:W17"/>
    <mergeCell ref="X17:AN17"/>
    <mergeCell ref="B12:AN12"/>
    <mergeCell ref="B13:AN13"/>
    <mergeCell ref="B14:S14"/>
    <mergeCell ref="T14:W14"/>
    <mergeCell ref="X14:AN14"/>
    <mergeCell ref="B15:S15"/>
    <mergeCell ref="T15:W15"/>
    <mergeCell ref="X15:AN15"/>
    <mergeCell ref="B10:S10"/>
    <mergeCell ref="T10:W10"/>
    <mergeCell ref="X10:AN10"/>
    <mergeCell ref="B11:S11"/>
    <mergeCell ref="T11:W11"/>
    <mergeCell ref="X11:AN11"/>
    <mergeCell ref="B9:S9"/>
    <mergeCell ref="T9:W9"/>
    <mergeCell ref="X9:AN9"/>
    <mergeCell ref="B6:S6"/>
    <mergeCell ref="T6:W6"/>
    <mergeCell ref="X6:AN6"/>
    <mergeCell ref="B7:S7"/>
    <mergeCell ref="T7:W7"/>
    <mergeCell ref="X7:AN7"/>
    <mergeCell ref="N1:AB2"/>
    <mergeCell ref="D3:AG3"/>
    <mergeCell ref="AJ3:AN3"/>
    <mergeCell ref="B4:AN4"/>
    <mergeCell ref="B5:S5"/>
    <mergeCell ref="T5:W5"/>
    <mergeCell ref="X5:AN5"/>
    <mergeCell ref="B8:S8"/>
    <mergeCell ref="T8:W8"/>
    <mergeCell ref="X8:AN8"/>
  </mergeCells>
  <pageMargins left="0.5" right="0.5" top="0.75" bottom="0.75" header="0.25" footer="0.25"/>
  <pageSetup scale="86" fitToHeight="100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12"/>
  <sheetViews>
    <sheetView workbookViewId="0"/>
  </sheetViews>
  <sheetFormatPr defaultColWidth="9.15234375" defaultRowHeight="14.6" x14ac:dyDescent="0.4"/>
  <cols>
    <col min="1" max="16384" width="9.15234375" style="1"/>
  </cols>
  <sheetData>
    <row r="1" spans="1:1" x14ac:dyDescent="0.4">
      <c r="A1" s="1" t="s">
        <v>0</v>
      </c>
    </row>
    <row r="2" spans="1:1" x14ac:dyDescent="0.4">
      <c r="A2" s="1" t="s">
        <v>1</v>
      </c>
    </row>
    <row r="3" spans="1:1" x14ac:dyDescent="0.4">
      <c r="A3" s="1" t="s">
        <v>2</v>
      </c>
    </row>
    <row r="4" spans="1:1" x14ac:dyDescent="0.4">
      <c r="A4" s="1" t="s">
        <v>3</v>
      </c>
    </row>
    <row r="5" spans="1:1" x14ac:dyDescent="0.4">
      <c r="A5" s="1" t="s">
        <v>4</v>
      </c>
    </row>
    <row r="6" spans="1:1" x14ac:dyDescent="0.4">
      <c r="A6" s="1" t="s">
        <v>5</v>
      </c>
    </row>
    <row r="7" spans="1:1" x14ac:dyDescent="0.4">
      <c r="A7" s="1" t="s">
        <v>6</v>
      </c>
    </row>
    <row r="8" spans="1:1" x14ac:dyDescent="0.4">
      <c r="A8" s="1" t="s">
        <v>7</v>
      </c>
    </row>
    <row r="9" spans="1:1" x14ac:dyDescent="0.4">
      <c r="A9" s="1" t="s">
        <v>8</v>
      </c>
    </row>
    <row r="10" spans="1:1" x14ac:dyDescent="0.4">
      <c r="A10" s="1" t="s">
        <v>9</v>
      </c>
    </row>
    <row r="11" spans="1:1" x14ac:dyDescent="0.4">
      <c r="A11" s="1" t="s">
        <v>10</v>
      </c>
    </row>
    <row r="12" spans="1:1" x14ac:dyDescent="0.4">
      <c r="A12" s="1" t="s">
        <v>11</v>
      </c>
    </row>
  </sheetData>
  <pageMargins left="0.5" right="0.5" top="0.75" bottom="0.75" header="0.25" footer="0.25"/>
  <pageSetup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PRIVACY</vt:lpstr>
      <vt:lpstr>Instructions</vt:lpstr>
      <vt:lpstr>Crop Plan</vt:lpstr>
      <vt:lpstr>Livestock</vt:lpstr>
      <vt:lpstr>Budget</vt:lpstr>
      <vt:lpstr>Balance Sheet</vt:lpstr>
      <vt:lpstr>Lookup</vt:lpstr>
      <vt:lpstr>Months</vt:lpstr>
      <vt:lpstr>'Balance Sheet'!Print_Titles</vt:lpstr>
      <vt:lpstr>Budget!Print_Titles</vt:lpstr>
      <vt:lpstr>'Crop Plan'!Print_Titles</vt:lpstr>
      <vt:lpstr>Livestock!Print_Titles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Jacobs, Carson</cp:lastModifiedBy>
  <cp:lastPrinted>2022-04-28T19:39:34Z</cp:lastPrinted>
  <dcterms:created xsi:type="dcterms:W3CDTF">2014-10-23T21:06:57Z</dcterms:created>
  <dcterms:modified xsi:type="dcterms:W3CDTF">2022-07-29T20:45:29Z</dcterms:modified>
</cp:coreProperties>
</file>